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D:\AIM\concursos\MiniPcs, Workstations,VideoWall -maio 2025\consulta preliminar\"/>
    </mc:Choice>
  </mc:AlternateContent>
  <xr:revisionPtr revIDLastSave="228" documentId="13_ncr:1_{803B2027-B0C9-4C5B-BC86-C0CE72B00B88}" xr6:coauthVersionLast="47" xr6:coauthVersionMax="47" xr10:uidLastSave="{44F3A972-C25E-4B0E-A4A9-2C6BA7E1CD7D}"/>
  <bookViews>
    <workbookView xWindow="-28882" yWindow="-83" windowWidth="28965" windowHeight="15646" firstSheet="6" activeTab="7" xr2:uid="{00000000-000D-0000-FFFF-FFFF00000000}"/>
  </bookViews>
  <sheets>
    <sheet name="MiniPCs_Postos" sheetId="1" r:id="rId1"/>
    <sheet name="Workstations" sheetId="7" r:id="rId2"/>
    <sheet name="Workstation_Moveis" sheetId="8" r:id="rId3"/>
    <sheet name="TV Profissional" sheetId="9" r:id="rId4"/>
    <sheet name="Monitores_27_FHD_1080" sheetId="6" r:id="rId5"/>
    <sheet name="Impressora" sheetId="10" r:id="rId6"/>
    <sheet name="Tablet" sheetId="11" r:id="rId7"/>
    <sheet name="Portateis" sheetId="12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1" l="1"/>
  <c r="E128" i="12"/>
  <c r="B120" i="12"/>
  <c r="E103" i="12"/>
  <c r="E60" i="12"/>
  <c r="E7" i="12"/>
  <c r="E7" i="10"/>
  <c r="E51" i="9"/>
  <c r="E28" i="9"/>
  <c r="B64" i="6"/>
  <c r="E47" i="6"/>
  <c r="E8" i="6"/>
  <c r="E67" i="8"/>
  <c r="E110" i="8"/>
  <c r="E135" i="8"/>
  <c r="E8" i="8"/>
  <c r="E112" i="7"/>
  <c r="E69" i="7"/>
  <c r="E8" i="7"/>
  <c r="E101" i="1"/>
  <c r="E62" i="1"/>
  <c r="E8" i="1"/>
  <c r="E8" i="9"/>
  <c r="B29" i="6" l="1"/>
  <c r="B127" i="8"/>
  <c r="B83" i="1"/>
  <c r="B118" i="1"/>
  <c r="B129" i="7"/>
</calcChain>
</file>

<file path=xl/sharedStrings.xml><?xml version="1.0" encoding="utf-8"?>
<sst xmlns="http://schemas.openxmlformats.org/spreadsheetml/2006/main" count="1251" uniqueCount="434">
  <si>
    <t>Lote 1 - Mini-PCs</t>
  </si>
  <si>
    <t>Item 1 - Mini-PC</t>
  </si>
  <si>
    <t>Características Técnicas Mínimas ou equivalentes:</t>
  </si>
  <si>
    <t>Quantidade</t>
  </si>
  <si>
    <t>Preço Unitário s/ IVA</t>
  </si>
  <si>
    <t>Total s/ IVA</t>
  </si>
  <si>
    <t>Total c/ IVA à taxa legal de …%</t>
  </si>
  <si>
    <t>TIPO DE EQUIPAMENTO</t>
  </si>
  <si>
    <t>Tipo</t>
  </si>
  <si>
    <t>Mini-PC Desktop compacto (Small Form Factor) para posto de trabalho</t>
  </si>
  <si>
    <t>REQUÍSITO</t>
  </si>
  <si>
    <t>CARACTERÍSTICA MÍNIMA OU EQUIVALENTE</t>
  </si>
  <si>
    <t>PROCESSADOR</t>
  </si>
  <si>
    <t>Fabricante</t>
  </si>
  <si>
    <t>INTEL ou equivalente</t>
  </si>
  <si>
    <t>Modelo</t>
  </si>
  <si>
    <t>Intel Core Ultra 5, AMD Ryzen 5 (geração atual ou imediatamente anterior)</t>
  </si>
  <si>
    <t>Nº de núcleos</t>
  </si>
  <si>
    <t>&gt;= 6</t>
  </si>
  <si>
    <t>Nº de threads</t>
  </si>
  <si>
    <t>Cache L3</t>
  </si>
  <si>
    <t>&gt;= 16 MB  </t>
  </si>
  <si>
    <t>MEMÓRIA</t>
  </si>
  <si>
    <t>Tipo de memória</t>
  </si>
  <si>
    <t>DDR5 DIMM ou superior</t>
  </si>
  <si>
    <t>Capacidade instalada</t>
  </si>
  <si>
    <t>&gt;= 32 GB</t>
  </si>
  <si>
    <t>Velocidade do clock</t>
  </si>
  <si>
    <t>&gt;=4800 MT/s</t>
  </si>
  <si>
    <t>ARMAZENAMENTO</t>
  </si>
  <si>
    <t>DISCO 1</t>
  </si>
  <si>
    <t>SSD M.2</t>
  </si>
  <si>
    <t>Interface</t>
  </si>
  <si>
    <t>NVMe PCIe 4.0 x4, tipo TLC ou equivalente</t>
  </si>
  <si>
    <t>&gt;= 1 TB</t>
  </si>
  <si>
    <t>Unidade de arranque (boot drive)</t>
  </si>
  <si>
    <t>Sim</t>
  </si>
  <si>
    <t>REDE</t>
  </si>
  <si>
    <t>Ethernet LAN (RJ45)</t>
  </si>
  <si>
    <t>Sim, 2.5 GbE ou superior</t>
  </si>
  <si>
    <t>Wi-Fi</t>
  </si>
  <si>
    <t>Wi-Fi 6E ou superior</t>
  </si>
  <si>
    <t>Bluetooth</t>
  </si>
  <si>
    <t>v5.2 ou superior</t>
  </si>
  <si>
    <t>LIGAÇÕES/INTERFACES</t>
  </si>
  <si>
    <t>Nº de portas USB 3.2 Gen 1 (ou superior) Tipo A</t>
  </si>
  <si>
    <t>&gt;= 4</t>
  </si>
  <si>
    <t>Nº de portas USB 3.2 Gen 2 Tipo C (ou superior)</t>
  </si>
  <si>
    <t>&gt;= 1</t>
  </si>
  <si>
    <t>Nº saídas vídeo digitais</t>
  </si>
  <si>
    <t>&gt;= 2 (Suporte para 2 monitores em simultâneo, com saídas digitais (ex.: 2×HDMI/DP/USB-C Alt Mode) e resolução mínima 2×4K@60Hz)</t>
  </si>
  <si>
    <t>Placa de áudio integrado</t>
  </si>
  <si>
    <t xml:space="preserve">Sim  </t>
  </si>
  <si>
    <t>Entrada combinada de microfone/auscultadores (3.5mm)</t>
  </si>
  <si>
    <t>MONTAGEM/EFICIENCIA ENERGETICA</t>
  </si>
  <si>
    <t>Montagem</t>
  </si>
  <si>
    <t>Compatível com fixação VESA ou solução equivalente para instalação discreta no posto</t>
  </si>
  <si>
    <t>Certificações de eficiência energética</t>
  </si>
  <si>
    <t>EPEAT Silver, RoHS ou equivalente</t>
  </si>
  <si>
    <t>SOFTWARE</t>
  </si>
  <si>
    <t>Sistema operativo instalado</t>
  </si>
  <si>
    <t>Windows 11 Pro 64 PT-PT</t>
  </si>
  <si>
    <t>TECLADO</t>
  </si>
  <si>
    <t>Conectividade</t>
  </si>
  <si>
    <t>Com fio, USB-A</t>
  </si>
  <si>
    <t>QWERTY</t>
  </si>
  <si>
    <t>Língua</t>
  </si>
  <si>
    <t>Português (PT)</t>
  </si>
  <si>
    <t>Teclado Numérico</t>
  </si>
  <si>
    <t>Leitor de cartão inteligente integrado</t>
  </si>
  <si>
    <t>Compatibilidade com a norma ISO-7816</t>
  </si>
  <si>
    <t>Cor</t>
  </si>
  <si>
    <t>Preto</t>
  </si>
  <si>
    <t>RATO</t>
  </si>
  <si>
    <t>Ligação / Interface</t>
  </si>
  <si>
    <t>Com fio / USB-A</t>
  </si>
  <si>
    <t>Design ambidestro</t>
  </si>
  <si>
    <t>Tecnologia de deteção de movimento</t>
  </si>
  <si>
    <t>Ótico</t>
  </si>
  <si>
    <t>Nº de botões</t>
  </si>
  <si>
    <t>&gt;= 3</t>
  </si>
  <si>
    <t>Tipo de deslocamento</t>
  </si>
  <si>
    <t>Scroll</t>
  </si>
  <si>
    <t>Preta</t>
  </si>
  <si>
    <t>Item 2 - Monitor FHD</t>
  </si>
  <si>
    <t>MARCA / MODELO DO EQUIPAMENTO</t>
  </si>
  <si>
    <t>Monitor</t>
  </si>
  <si>
    <t>ESPECIFICAÇÕES GERAIS</t>
  </si>
  <si>
    <t>Tamanho do ecrã na diagonal</t>
  </si>
  <si>
    <t>27''</t>
  </si>
  <si>
    <t>Formato</t>
  </si>
  <si>
    <t>Plano</t>
  </si>
  <si>
    <t>Tipo de painel</t>
  </si>
  <si>
    <t>IPS ou equivalente</t>
  </si>
  <si>
    <t>Resolução</t>
  </si>
  <si>
    <t>&gt;= 1920×1080 (Full HD)</t>
  </si>
  <si>
    <t>Taxa de atualização (típica)</t>
  </si>
  <si>
    <t>&gt;= 100 Hz</t>
  </si>
  <si>
    <t>Luminosidade</t>
  </si>
  <si>
    <t>&gt;= 300 cd/m2</t>
  </si>
  <si>
    <t>Contraste</t>
  </si>
  <si>
    <t>≥ 1500:1</t>
  </si>
  <si>
    <t>Proporção de imagem nativa</t>
  </si>
  <si>
    <t>&gt;= 16:9</t>
  </si>
  <si>
    <t>Tempo de resposta (GtG)</t>
  </si>
  <si>
    <t>&lt;= 4 ms</t>
  </si>
  <si>
    <t>Nº de cores</t>
  </si>
  <si>
    <t>&gt;=16,7 milhões</t>
  </si>
  <si>
    <t>Proteção ocular</t>
  </si>
  <si>
    <t>Ecrã Táctil</t>
  </si>
  <si>
    <t>Não</t>
  </si>
  <si>
    <t>MULTIMÉDIA</t>
  </si>
  <si>
    <t>Altifalantes incorporados</t>
  </si>
  <si>
    <t>Incorporado ou externo</t>
  </si>
  <si>
    <t>Entrada de Audio</t>
  </si>
  <si>
    <t>Saída de Audio</t>
  </si>
  <si>
    <t>CONETIVIDADE</t>
  </si>
  <si>
    <t>Nº portas HDMI (HDCP 1.4)</t>
  </si>
  <si>
    <t>Nº de portas VGA</t>
  </si>
  <si>
    <t>Nº portas DisplayPort (1.2 ou superior)</t>
  </si>
  <si>
    <t>ERGONOMIA</t>
  </si>
  <si>
    <t>Montagem VESA</t>
  </si>
  <si>
    <t>100 x 100 mm</t>
  </si>
  <si>
    <t>Base de suporte</t>
  </si>
  <si>
    <t>Altura ajustável</t>
  </si>
  <si>
    <t>Ajuste de inclinação</t>
  </si>
  <si>
    <t>Ajuste de rotação</t>
  </si>
  <si>
    <t>DIVERSOS</t>
  </si>
  <si>
    <t>Inclui fonte de alimentação (EU)</t>
  </si>
  <si>
    <t>Inclui cabo HDMI</t>
  </si>
  <si>
    <t>Inclui cabo DisplayPort</t>
  </si>
  <si>
    <t>Item 3 - Suporte para monitor</t>
  </si>
  <si>
    <t>Marca</t>
  </si>
  <si>
    <t>Ewent ou equivalente</t>
  </si>
  <si>
    <t>EW1512 ou equivalente</t>
  </si>
  <si>
    <t>Suporte para 2 monitores</t>
  </si>
  <si>
    <t>Tamanho máx. dos ecrãs</t>
  </si>
  <si>
    <t>Até 32''</t>
  </si>
  <si>
    <t>Tipo de montagem</t>
  </si>
  <si>
    <t>Garra de fixação</t>
  </si>
  <si>
    <t>Tipo de instalação</t>
  </si>
  <si>
    <t>Montagem em secretária</t>
  </si>
  <si>
    <t>Compatibilidade VESA</t>
  </si>
  <si>
    <t>75 x 75 mm, 100 x 100 mm</t>
  </si>
  <si>
    <t>Ajuste de altura</t>
  </si>
  <si>
    <t>Sistema integrado de gestão de cabos</t>
  </si>
  <si>
    <t>Inclui chaves Allen</t>
  </si>
  <si>
    <t>Material de fabrico</t>
  </si>
  <si>
    <t>Aço, alumínio e plástico</t>
  </si>
  <si>
    <t>COMPATIBILIDADE</t>
  </si>
  <si>
    <t>Compatibilidade</t>
  </si>
  <si>
    <t>Lote 2 - Workstation</t>
  </si>
  <si>
    <t>Item 1 - WorkStation</t>
  </si>
  <si>
    <t>Workstation  </t>
  </si>
  <si>
    <t>Intel Core Ultra 9 (Desktop) ou AMD Ryzen 9 (geração atual ou imediatamente anterior)</t>
  </si>
  <si>
    <t>&gt;= 12</t>
  </si>
  <si>
    <t>&gt;= 24</t>
  </si>
  <si>
    <t>&gt;= 36 MB  </t>
  </si>
  <si>
    <t>&gt;= 64 GB</t>
  </si>
  <si>
    <t>DISCO 2</t>
  </si>
  <si>
    <t>&gt;= 2 TB</t>
  </si>
  <si>
    <t>SLOTS PARA EXPANSÃO</t>
  </si>
  <si>
    <t>Slots para expansão</t>
  </si>
  <si>
    <t>&gt;= 1 PCle 5.0 (x16)</t>
  </si>
  <si>
    <t>1 Ethernet LAN 1Gbps (RJ45)</t>
  </si>
  <si>
    <t xml:space="preserve">Sim, com suporte a velocidades 10/100/1000 Mbit/s (Gigabit Ethernet) ou superior </t>
  </si>
  <si>
    <t>1 Ethernet LAN 10Gbps (RJ45)</t>
  </si>
  <si>
    <t>Sim, com suporte a velocidades até 10Gbps ou superior</t>
  </si>
  <si>
    <t>&gt;= 2  </t>
  </si>
  <si>
    <t>&gt;= 2</t>
  </si>
  <si>
    <t>Suporte de leitor de cartões multiformato (15 em 1)</t>
  </si>
  <si>
    <t>CERTIFICAÇÕES</t>
  </si>
  <si>
    <t>Item 2 - Monitor 4K</t>
  </si>
  <si>
    <t>Preço Unitário s/IVA</t>
  </si>
  <si>
    <t>Benq ou equivalente</t>
  </si>
  <si>
    <t>PD2706U ou equivalente</t>
  </si>
  <si>
    <t>&gt;= 3840 x 2160 (4K UHD)</t>
  </si>
  <si>
    <t>&gt;= 60 Hz</t>
  </si>
  <si>
    <t>Luminosidade (máx.) (HDR)</t>
  </si>
  <si>
    <t>&gt;= 400 cd/m²</t>
  </si>
  <si>
    <t>Profundidade de cor</t>
  </si>
  <si>
    <t>1,07 biliões de cores</t>
  </si>
  <si>
    <t>&lt;= 5 ms</t>
  </si>
  <si>
    <t>Suporte de HDR</t>
  </si>
  <si>
    <t>Sim, compatível com HDR10, VESA DisplayHDR 400</t>
  </si>
  <si>
    <t>Low Blue Light e Flicker-Free</t>
  </si>
  <si>
    <t>Altifalantes</t>
  </si>
  <si>
    <t>Saída para auscultadores</t>
  </si>
  <si>
    <t>Nº portas HDMI (v2.0 ou superior)</t>
  </si>
  <si>
    <t>Nº porta DisplayPort (v1.4 ou superior)</t>
  </si>
  <si>
    <t>Nº portas USB-C (com Power Delivery &gt;= 90W), DP Alt Mode e transferência de dados</t>
  </si>
  <si>
    <t>Nº portas USB-A 3.2 (downstream)</t>
  </si>
  <si>
    <t>Nº portas USB-C (upstream)</t>
  </si>
  <si>
    <t>Inclui cabo USB-C</t>
  </si>
  <si>
    <t>Lote 3 - Workstation Moveis</t>
  </si>
  <si>
    <t>Item 1 - Workstation Movel</t>
  </si>
  <si>
    <t>Portátil</t>
  </si>
  <si>
    <t>APPLE ou equivalente</t>
  </si>
  <si>
    <t>M4 Max ou equivalente</t>
  </si>
  <si>
    <t>&gt;= 16 (12 núcleos de desempenho e 4 núcleos de eficiência)</t>
  </si>
  <si>
    <t>GPU</t>
  </si>
  <si>
    <t>&gt;=40‑cores</t>
  </si>
  <si>
    <t>Neural Engine</t>
  </si>
  <si>
    <t>&gt;=16‑cores</t>
  </si>
  <si>
    <t>Largura de Banda da Memória</t>
  </si>
  <si>
    <t xml:space="preserve">&gt;=546 GB/s </t>
  </si>
  <si>
    <t>Ecrã</t>
  </si>
  <si>
    <t>Tamanho (diagonal)</t>
  </si>
  <si>
    <t>16,2"</t>
  </si>
  <si>
    <t>Liquid Retina XDR (Tecnologia ProMotion até 120Hz)</t>
  </si>
  <si>
    <t>&gt;=3456x2234 píxeis (254 píxeis por polegada)</t>
  </si>
  <si>
    <t>&gt;=1000 nits</t>
  </si>
  <si>
    <t>Número de cores</t>
  </si>
  <si>
    <t>Mil milhões de cores</t>
  </si>
  <si>
    <t>Tecnologia True Tone</t>
  </si>
  <si>
    <t>Unificada</t>
  </si>
  <si>
    <t>&gt;= 64 GB (Memória com arquitetura otimizada para elevada largura de banda e partilha eficiente entre CPU e GPU)</t>
  </si>
  <si>
    <t>SSD interno de alta performance</t>
  </si>
  <si>
    <t>v5.3 ou superior</t>
  </si>
  <si>
    <t>Nº de portas Thunderbolt 5 (USB-C)</t>
  </si>
  <si>
    <t>Saída de video digital HDMI</t>
  </si>
  <si>
    <t>&gt;=1</t>
  </si>
  <si>
    <t>Saída para auscultadores (3.5mm)</t>
  </si>
  <si>
    <t>Leitor de cartões SDXC</t>
  </si>
  <si>
    <t>Câmara</t>
  </si>
  <si>
    <t>Câmara 12 MP Center Stage compatível com a Vista de Secretária</t>
  </si>
  <si>
    <t>Gravação de vídeo</t>
  </si>
  <si>
    <t>1080p HD ou superior</t>
  </si>
  <si>
    <t>Processador de sinal de imagem avançado com vídeo computacional</t>
  </si>
  <si>
    <t>Audio</t>
  </si>
  <si>
    <t>Numero de altifalantes</t>
  </si>
  <si>
    <t>&gt;=6</t>
  </si>
  <si>
    <t>Numero de Microfones</t>
  </si>
  <si>
    <t>&gt;=3</t>
  </si>
  <si>
    <t>Baseado em UNIX, com certificação POSIX</t>
  </si>
  <si>
    <t>Teclado Retroiluminado</t>
  </si>
  <si>
    <t>Leitor de impressões digitais (Touch ID)</t>
  </si>
  <si>
    <t>Sensor de luz ambiente</t>
  </si>
  <si>
    <t>Trackpad</t>
  </si>
  <si>
    <t>Bateria/Alimentação</t>
  </si>
  <si>
    <t>Polímeros de lítio de 100 watts-hora</t>
  </si>
  <si>
    <t>Adaptador de corrente USB-C de 140W</t>
  </si>
  <si>
    <t>Carregamento rápido</t>
  </si>
  <si>
    <t>Cabo USB-C (MagSafe)</t>
  </si>
  <si>
    <t>Item 4 - Estação de acoplamento</t>
  </si>
  <si>
    <t>Dock/estação de acoplamento</t>
  </si>
  <si>
    <t>Interface com portátil</t>
  </si>
  <si>
    <t>Thunderbolt 4</t>
  </si>
  <si>
    <t>Suporte para ecrãs</t>
  </si>
  <si>
    <t>Suporte para 2 monitores externos em simultâneo em modo independente (mínimo 2×4K@60Hz)</t>
  </si>
  <si>
    <t>Saídas de vídeo</t>
  </si>
  <si>
    <t>DisplayPort e/ou HDMI</t>
  </si>
  <si>
    <t>Rede</t>
  </si>
  <si>
    <t>Ethernet ≥ 2.5 GbE (RJ‑45)</t>
  </si>
  <si>
    <t>Portas USB</t>
  </si>
  <si>
    <t>Minimo 2×USB‑A; 1×USB‑C (&gt;=10 Gbps preferencial)</t>
  </si>
  <si>
    <t>Compatível com o Item 1 - Workstation Movel e o Item 2 - Monitor 4K</t>
  </si>
  <si>
    <t>Lote 4 -TV Profissionais</t>
  </si>
  <si>
    <t>Item 1 - TV Profissional 65"</t>
  </si>
  <si>
    <t>LG ou equivalente</t>
  </si>
  <si>
    <t>65UH5J ou equivalente</t>
  </si>
  <si>
    <t>Monitor/Display profissional de Digital Signage para operação contínua (24/7)</t>
  </si>
  <si>
    <t>Características</t>
  </si>
  <si>
    <t>Tamanho</t>
  </si>
  <si>
    <t>&gt;=65"</t>
  </si>
  <si>
    <t>IPS ou superior</t>
  </si>
  <si>
    <t>Luminosidade (máx.)</t>
  </si>
  <si>
    <t>&gt;= 500 cd/m²</t>
  </si>
  <si>
    <t>Operação</t>
  </si>
  <si>
    <t>24/7 (Uso contínuo)</t>
  </si>
  <si>
    <t>Orientação</t>
  </si>
  <si>
    <t>Suporte a paisagem e retrato</t>
  </si>
  <si>
    <t>Conectividade vídeo</t>
  </si>
  <si>
    <t>Mínimo 2× HDMI e 1 interface adicional profissional (ex.: DP ou DVI-D)</t>
  </si>
  <si>
    <t>&gt;= 1 RJ-45</t>
  </si>
  <si>
    <t>Observação</t>
  </si>
  <si>
    <t>Deve ser incluída a instalação/montagem dos equipamentos e cablagem</t>
  </si>
  <si>
    <t>Item 2 - TV Profissional 32"</t>
  </si>
  <si>
    <t>32SM5J-B ou equivalente</t>
  </si>
  <si>
    <t>32"</t>
  </si>
  <si>
    <t>&gt;= 1920x1080 (FHD)</t>
  </si>
  <si>
    <t>Mínimo 2× HDMI</t>
  </si>
  <si>
    <t>Colunas incorporadas</t>
  </si>
  <si>
    <t>USB / Playback</t>
  </si>
  <si>
    <t>USB para reprodução local / conteúdos</t>
  </si>
  <si>
    <t>VESA</t>
  </si>
  <si>
    <t>Item 3 - TV Profissional 55" Video Wall</t>
  </si>
  <si>
    <t>Monitor/Display profissional de Digital Signage para operação contínua (24/7) para Video Wall</t>
  </si>
  <si>
    <t>&gt;=55"</t>
  </si>
  <si>
    <t>Bezel</t>
  </si>
  <si>
    <t>&lt;=3.5mm (Panel Bezel to Panel Bezel);</t>
  </si>
  <si>
    <t>Funcionalidade Video Wall</t>
  </si>
  <si>
    <t>Suporte nativo para configuração Video Wall 2x2, incluindo gestão de compensação de bezel e sincronização entre displays</t>
  </si>
  <si>
    <t>Distribuição de sinal vídeo</t>
  </si>
  <si>
    <t>Suporte a Daisy Chain via DisplayPort, HDMI para operação em Video Wall</t>
  </si>
  <si>
    <t>Deve ser incluída toda a cablagem, acessórios, configuração e instalação/montagem necessários para funcionamento completo do sistema Video Wall 2x2 na estrutura existente.</t>
  </si>
  <si>
    <t>Lote 5 - Monitores FHD</t>
  </si>
  <si>
    <t>Item 1 - Monitor FHD</t>
  </si>
  <si>
    <t>Item 2 - Suporte para monitor</t>
  </si>
  <si>
    <t>Lote 6 - Impressora grande formato</t>
  </si>
  <si>
    <t>Item 1 - Impressora Grande Formato</t>
  </si>
  <si>
    <t>Impressora profissional de grande formato</t>
  </si>
  <si>
    <t>Tecnologia de impressão</t>
  </si>
  <si>
    <t>Jato de tinta (inkjet) pigmentada ou equivalente</t>
  </si>
  <si>
    <t>Largura máxima de impressão</t>
  </si>
  <si>
    <t>&gt;=44''</t>
  </si>
  <si>
    <t>Resolução de impressão</t>
  </si>
  <si>
    <t>&gt;=2400x1200 dpi</t>
  </si>
  <si>
    <t>Alimentação de papel</t>
  </si>
  <si>
    <t>Suporte para, pelo menos 2 rolos de papel, incluindo seleção automática do suporte ou funcionalidade equivalente</t>
  </si>
  <si>
    <t>Capacidade do rolo</t>
  </si>
  <si>
    <t>Suporte para rolos de elevada capacidade para utilização profissional</t>
  </si>
  <si>
    <t>Corte automático</t>
  </si>
  <si>
    <t>Número de Tinteiros</t>
  </si>
  <si>
    <t>&gt;=7 cores independentes</t>
  </si>
  <si>
    <t>Precisão de cor</t>
  </si>
  <si>
    <t>Sistema otimizado para elevada qualidade gráfica e reprodução de cor</t>
  </si>
  <si>
    <t>Tipos de suporte</t>
  </si>
  <si>
    <t>Compatível com papel normal, revestido, fotográfico e materiais gráficos</t>
  </si>
  <si>
    <t>Conetividade</t>
  </si>
  <si>
    <t>Mínimo 1 porta USB e 1 porta Gigabit Ethernet (RJ-45)</t>
  </si>
  <si>
    <t>Ecrã de operação</t>
  </si>
  <si>
    <t>Ecrã integrado para configuração, monitorização e gestão de trabalhos de impressão</t>
  </si>
  <si>
    <t>Utilização profissional/intensiva</t>
  </si>
  <si>
    <t>Software</t>
  </si>
  <si>
    <t>Utilitários de gestão, monitorização e envio de trabalhos de impressão</t>
  </si>
  <si>
    <t>Armazenamento interno</t>
  </si>
  <si>
    <t>Disco rígido interno &gt;=500GB</t>
  </si>
  <si>
    <t>Memória RAM</t>
  </si>
  <si>
    <t>&gt;=3GB</t>
  </si>
  <si>
    <t>Utilização</t>
  </si>
  <si>
    <t>Impressão técnica, cartazes, plantas, sinalética e materiais gráficos</t>
  </si>
  <si>
    <t>Consumíveis</t>
  </si>
  <si>
    <t>Deve incluir consumíveis originais necessários ao arranque inicial</t>
  </si>
  <si>
    <t>Lote 7 - Tablet</t>
  </si>
  <si>
    <t>Item 1 - Tablet profissional</t>
  </si>
  <si>
    <t>Tablet Profissional</t>
  </si>
  <si>
    <t>M5 ou equivalente</t>
  </si>
  <si>
    <t>CPU</t>
  </si>
  <si>
    <t>&gt;= 9 cores</t>
  </si>
  <si>
    <t>&gt;= 10 cores</t>
  </si>
  <si>
    <t>&gt;= 16 cores</t>
  </si>
  <si>
    <t xml:space="preserve">&gt;=153 GB/s </t>
  </si>
  <si>
    <t>13"</t>
  </si>
  <si>
    <t>Ultra Retina XDR (OLED Tandem) ou equivalente</t>
  </si>
  <si>
    <t>&gt;=2752 × 2064 píxeis</t>
  </si>
  <si>
    <t>Taxa de atualização</t>
  </si>
  <si>
    <t>Até 120 Hz (ProMotion) ou equivalente</t>
  </si>
  <si>
    <t xml:space="preserve">   Luminosidade SDR</t>
  </si>
  <si>
    <t xml:space="preserve">   Luminosidade HDR</t>
  </si>
  <si>
    <t>&gt;=1600 nits</t>
  </si>
  <si>
    <t xml:space="preserve">   Tecnologia True Tone</t>
  </si>
  <si>
    <t>&gt;=512 GB</t>
  </si>
  <si>
    <t>Tipo de armazenamento</t>
  </si>
  <si>
    <t>Memória flash interna de elevado desempenho</t>
  </si>
  <si>
    <t>Wi-Fi 7 ou superior</t>
  </si>
  <si>
    <t>Rede Móvel</t>
  </si>
  <si>
    <t>5G ou superior (com suporte para eSIM)</t>
  </si>
  <si>
    <t>Nº de portas USB-C (Thunderbolt)</t>
  </si>
  <si>
    <t>&gt;=1, com suporte para carregamento, transferência de dados e ligação a monitor externo</t>
  </si>
  <si>
    <t>Câmaras</t>
  </si>
  <si>
    <t>Câmara traseira</t>
  </si>
  <si>
    <t>&gt;=12MP</t>
  </si>
  <si>
    <t>Câmara frontal</t>
  </si>
  <si>
    <t>Outros</t>
  </si>
  <si>
    <t xml:space="preserve">   Center Stage</t>
  </si>
  <si>
    <t xml:space="preserve">   Gravação de vídeo</t>
  </si>
  <si>
    <t>4K ou superior</t>
  </si>
  <si>
    <t xml:space="preserve">   Número de altifalantes</t>
  </si>
  <si>
    <t>&gt;=4</t>
  </si>
  <si>
    <t xml:space="preserve">   Número de microfones</t>
  </si>
  <si>
    <t xml:space="preserve">   Sistema operativo instalado</t>
  </si>
  <si>
    <t>iPadOS ou equivalente</t>
  </si>
  <si>
    <t xml:space="preserve">   Autenticação biométrica</t>
  </si>
  <si>
    <t>Face ID ou equivalente</t>
  </si>
  <si>
    <t xml:space="preserve">   Carregamento por USB-C</t>
  </si>
  <si>
    <t xml:space="preserve">   Carregamento rápido</t>
  </si>
  <si>
    <t xml:space="preserve">   Autonomia mínima</t>
  </si>
  <si>
    <t>&gt;=10 horas de utilização típica</t>
  </si>
  <si>
    <t xml:space="preserve">   Teclado</t>
  </si>
  <si>
    <t>Magic Keyboard para iPad Pro 13'' ou equivalente, compatível com o equipamento, layout Português (PT), trackpad integrado, retroiluminação e ligação magnética ao equipamento e ajuste de ângulo de visualização</t>
  </si>
  <si>
    <t xml:space="preserve">   Caneta digital</t>
  </si>
  <si>
    <t>Apple Pencil Pro ou equivalente, compatível com o equipamento</t>
  </si>
  <si>
    <t xml:space="preserve">   Outros acessórios</t>
  </si>
  <si>
    <t>Cabo USB-C de carregamento e carregador incluído</t>
  </si>
  <si>
    <t xml:space="preserve">   Material do chassis</t>
  </si>
  <si>
    <t>Alumínio ou equivalente</t>
  </si>
  <si>
    <t xml:space="preserve">   Peso máximo</t>
  </si>
  <si>
    <t>&lt;=600 g (sem teclado e caneta digital)</t>
  </si>
  <si>
    <t>Lote 8 - Portateis profissionais</t>
  </si>
  <si>
    <t>Item 1 - Portatil profissional 14''</t>
  </si>
  <si>
    <t>Portátil profissional ultra fino</t>
  </si>
  <si>
    <t>&gt;=Intel Core Ultra X7 (Série 3)  368H ou equivalente</t>
  </si>
  <si>
    <t>&gt;= 16 (4 núcleos de desempenho, 8 núcleos de eficiência e 4 núcleos de baixo consumo energético )</t>
  </si>
  <si>
    <t>&gt;=16</t>
  </si>
  <si>
    <t>NPU</t>
  </si>
  <si>
    <t>&gt;=50TOPS</t>
  </si>
  <si>
    <t>Controlador gráfico</t>
  </si>
  <si>
    <t>Intel Arc Graphics integrada ou equivalente</t>
  </si>
  <si>
    <t>13,8"</t>
  </si>
  <si>
    <t>Tátil Multitoque até 10 pontos com taxa de atualização dinâmica até 120Hz</t>
  </si>
  <si>
    <t>&gt;=2304 x 1536 (201 PPP)</t>
  </si>
  <si>
    <t>Relação de Contraste</t>
  </si>
  <si>
    <t>&gt;=1300:1</t>
  </si>
  <si>
    <t>SDR: &gt;=600nits; HDR: Pico de luminância &gt;= 600 nits</t>
  </si>
  <si>
    <t>LPDDR5x ou equivalente</t>
  </si>
  <si>
    <t>&gt;= 32GB</t>
  </si>
  <si>
    <t>Unidade de estado sólido (SSD) 4ª Geração ou superior</t>
  </si>
  <si>
    <t>v5.4 ou superior</t>
  </si>
  <si>
    <t>USB-C</t>
  </si>
  <si>
    <t>&gt;=2 portas USB-C com suporte Thunderbolt 4</t>
  </si>
  <si>
    <t>USB-A</t>
  </si>
  <si>
    <t>Full HD 1080p ou superior</t>
  </si>
  <si>
    <t>Colunas</t>
  </si>
  <si>
    <t>Colunas estéreo integradas</t>
  </si>
  <si>
    <t>Microfones</t>
  </si>
  <si>
    <t>Microfones duplos com redução de ruído</t>
  </si>
  <si>
    <t>Autenticação</t>
  </si>
  <si>
    <t>Windows Hello com reconhecimento facial</t>
  </si>
  <si>
    <t>Segurança</t>
  </si>
  <si>
    <t>Secured-core PC com TPM 2.0 ou equivalente</t>
  </si>
  <si>
    <t>Autonomia mínima</t>
  </si>
  <si>
    <t>&gt;= 18 horas em utilização típica</t>
  </si>
  <si>
    <t>Material do chassis</t>
  </si>
  <si>
    <t>Peso máximo</t>
  </si>
  <si>
    <t>&lt;=1.35Kg</t>
  </si>
  <si>
    <t>Windows 11 Pro</t>
  </si>
  <si>
    <t>USB-C Thunderbolt 4</t>
  </si>
  <si>
    <t>Saída audio</t>
  </si>
  <si>
    <t>Saída audio 3.5 mm</t>
  </si>
  <si>
    <t>Minimo 3×USB‑A e 3×USB‑C, sendo pelo menos 2 portas USB-C thunderbolt 4</t>
  </si>
  <si>
    <t>Fornecimento de energia ao portátil através da ligação USB-C</t>
  </si>
  <si>
    <t>&gt;=96W</t>
  </si>
  <si>
    <t>Compatível com o Item 1 - Portatil profissional 14'' e o Item 2 - Monitor 4K e Compatibilidade total com funcionalidades Thunderbolt 4 do portátil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</si>
</sst>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7">
    <font>
      <sz val="11"/>
      <color theme="1"/>
      <name val="Calibri"/>
      <family val="2"/>
      <scheme val="minor"/>
    </font>
    <font>
      <b/>
      <sz val="10"/>
      <color rgb="FF4F81BD"/>
      <name val="Arial"/>
      <family val="2"/>
    </font>
    <font>
      <sz val="10"/>
      <color theme="1"/>
      <name val="Arial"/>
      <family val="2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rgb="FF333333"/>
      <name val="Arial"/>
      <family val="2"/>
    </font>
    <font>
      <b/>
      <sz val="10"/>
      <color theme="4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indent="1"/>
    </xf>
    <xf numFmtId="0" fontId="7" fillId="4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indent="1"/>
    </xf>
    <xf numFmtId="0" fontId="6" fillId="6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7" fillId="0" borderId="1" xfId="0" quotePrefix="1" applyFont="1" applyBorder="1" applyAlignment="1">
      <alignment horizontal="left" vertical="center"/>
    </xf>
    <xf numFmtId="0" fontId="7" fillId="4" borderId="1" xfId="0" quotePrefix="1" applyFont="1" applyFill="1" applyBorder="1" applyAlignment="1">
      <alignment horizontal="left" vertical="center"/>
    </xf>
    <xf numFmtId="20" fontId="7" fillId="4" borderId="1" xfId="0" quotePrefix="1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 indent="1"/>
    </xf>
    <xf numFmtId="0" fontId="7" fillId="4" borderId="0" xfId="0" applyFont="1" applyFill="1" applyAlignment="1">
      <alignment horizontal="left" vertical="center"/>
    </xf>
    <xf numFmtId="0" fontId="11" fillId="0" borderId="0" xfId="0" applyFont="1"/>
    <xf numFmtId="0" fontId="12" fillId="0" borderId="0" xfId="0" applyFont="1"/>
    <xf numFmtId="0" fontId="2" fillId="0" borderId="0" xfId="0" applyFont="1" applyAlignment="1">
      <alignment wrapText="1"/>
    </xf>
    <xf numFmtId="0" fontId="7" fillId="3" borderId="1" xfId="0" applyFont="1" applyFill="1" applyBorder="1" applyAlignment="1">
      <alignment vertical="center" wrapText="1"/>
    </xf>
    <xf numFmtId="0" fontId="13" fillId="0" borderId="1" xfId="0" applyFont="1" applyBorder="1"/>
    <xf numFmtId="0" fontId="5" fillId="4" borderId="1" xfId="0" applyFont="1" applyFill="1" applyBorder="1" applyAlignment="1">
      <alignment vertical="center" wrapText="1"/>
    </xf>
    <xf numFmtId="0" fontId="2" fillId="0" borderId="1" xfId="0" applyFont="1" applyBorder="1"/>
    <xf numFmtId="0" fontId="7" fillId="0" borderId="1" xfId="0" applyFont="1" applyBorder="1"/>
    <xf numFmtId="0" fontId="8" fillId="0" borderId="1" xfId="0" applyFont="1" applyBorder="1" applyAlignment="1">
      <alignment horizontal="left" vertical="center" wrapText="1" indent="1"/>
    </xf>
    <xf numFmtId="0" fontId="2" fillId="0" borderId="1" xfId="0" quotePrefix="1" applyFont="1" applyBorder="1" applyAlignment="1">
      <alignment horizontal="left" vertical="center"/>
    </xf>
    <xf numFmtId="0" fontId="2" fillId="0" borderId="1" xfId="0" quotePrefix="1" applyFont="1" applyBorder="1"/>
    <xf numFmtId="0" fontId="14" fillId="0" borderId="1" xfId="0" applyFont="1" applyBorder="1" applyAlignment="1">
      <alignment horizontal="left" vertical="center"/>
    </xf>
    <xf numFmtId="0" fontId="0" fillId="0" borderId="1" xfId="0" applyBorder="1"/>
    <xf numFmtId="0" fontId="8" fillId="0" borderId="0" xfId="0" applyFont="1" applyAlignment="1">
      <alignment horizontal="left" vertical="center" indent="1"/>
    </xf>
    <xf numFmtId="0" fontId="7" fillId="9" borderId="1" xfId="0" applyFont="1" applyFill="1" applyBorder="1" applyAlignment="1">
      <alignment vertical="center"/>
    </xf>
    <xf numFmtId="0" fontId="7" fillId="4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0" fillId="0" borderId="1" xfId="0" applyBorder="1" applyAlignment="1">
      <alignment wrapText="1"/>
    </xf>
    <xf numFmtId="20" fontId="7" fillId="4" borderId="1" xfId="0" quotePrefix="1" applyNumberFormat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quotePrefix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16" fillId="0" borderId="5" xfId="0" applyFont="1" applyBorder="1"/>
    <xf numFmtId="0" fontId="15" fillId="0" borderId="5" xfId="0" applyFont="1" applyBorder="1"/>
    <xf numFmtId="0" fontId="0" fillId="0" borderId="5" xfId="0" applyBorder="1"/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16" fillId="0" borderId="8" xfId="0" applyFont="1" applyBorder="1"/>
    <xf numFmtId="0" fontId="7" fillId="4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5" fillId="0" borderId="5" xfId="0" applyFont="1" applyBorder="1" applyAlignment="1">
      <alignment wrapText="1"/>
    </xf>
    <xf numFmtId="0" fontId="6" fillId="3" borderId="3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left" vertical="center"/>
    </xf>
    <xf numFmtId="0" fontId="9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18"/>
  <sheetViews>
    <sheetView workbookViewId="0">
      <pane ySplit="1" topLeftCell="A80" activePane="bottomLeft" state="frozen"/>
      <selection pane="bottomLeft" activeCell="A4" sqref="A4:B94"/>
    </sheetView>
  </sheetViews>
  <sheetFormatPr defaultRowHeight="14.25"/>
  <cols>
    <col min="1" max="1" width="52.85546875" bestFit="1" customWidth="1"/>
    <col min="2" max="2" width="112.5703125" bestFit="1" customWidth="1"/>
    <col min="3" max="3" width="10.85546875" bestFit="1" customWidth="1"/>
    <col min="4" max="4" width="20" customWidth="1"/>
    <col min="5" max="5" width="10.85546875" bestFit="1" customWidth="1"/>
    <col min="6" max="6" width="29.5703125" customWidth="1"/>
  </cols>
  <sheetData>
    <row r="2" spans="1:6">
      <c r="A2" s="3" t="s">
        <v>0</v>
      </c>
    </row>
    <row r="4" spans="1:6">
      <c r="A4" s="1" t="s">
        <v>1</v>
      </c>
      <c r="B4" s="1"/>
    </row>
    <row r="6" spans="1:6">
      <c r="A6" s="75" t="s">
        <v>2</v>
      </c>
      <c r="B6" s="75"/>
      <c r="C6" s="76" t="s">
        <v>3</v>
      </c>
      <c r="D6" s="77" t="s">
        <v>4</v>
      </c>
      <c r="E6" s="77" t="s">
        <v>5</v>
      </c>
      <c r="F6" s="77" t="s">
        <v>6</v>
      </c>
    </row>
    <row r="7" spans="1:6">
      <c r="A7" s="6" t="s">
        <v>7</v>
      </c>
      <c r="B7" s="7"/>
      <c r="C7" s="76"/>
      <c r="D7" s="77"/>
      <c r="E7" s="77"/>
      <c r="F7" s="77"/>
    </row>
    <row r="8" spans="1:6">
      <c r="A8" s="8" t="s">
        <v>8</v>
      </c>
      <c r="B8" s="9" t="s">
        <v>9</v>
      </c>
      <c r="C8" s="73">
        <v>10</v>
      </c>
      <c r="D8" s="74"/>
      <c r="E8" s="74">
        <f>C8*D8</f>
        <v>0</v>
      </c>
      <c r="F8" s="74"/>
    </row>
    <row r="9" spans="1:6">
      <c r="A9" s="10" t="s">
        <v>10</v>
      </c>
      <c r="B9" s="10" t="s">
        <v>11</v>
      </c>
      <c r="C9" s="73"/>
      <c r="D9" s="74"/>
      <c r="E9" s="74"/>
      <c r="F9" s="74"/>
    </row>
    <row r="10" spans="1:6">
      <c r="A10" s="6" t="s">
        <v>12</v>
      </c>
      <c r="B10" s="6"/>
      <c r="D10" s="52"/>
      <c r="E10" s="52"/>
      <c r="F10" s="52"/>
    </row>
    <row r="11" spans="1:6">
      <c r="A11" s="11" t="s">
        <v>13</v>
      </c>
      <c r="B11" s="9" t="s">
        <v>14</v>
      </c>
      <c r="D11" s="52"/>
      <c r="E11" s="52"/>
      <c r="F11" s="52"/>
    </row>
    <row r="12" spans="1:6">
      <c r="A12" s="11" t="s">
        <v>15</v>
      </c>
      <c r="B12" s="9" t="s">
        <v>16</v>
      </c>
      <c r="D12" s="52"/>
      <c r="E12" s="52"/>
      <c r="F12" s="52"/>
    </row>
    <row r="13" spans="1:6">
      <c r="A13" s="11" t="s">
        <v>17</v>
      </c>
      <c r="B13" s="12" t="s">
        <v>18</v>
      </c>
      <c r="D13" s="52"/>
      <c r="E13" s="52"/>
      <c r="F13" s="52"/>
    </row>
    <row r="14" spans="1:6">
      <c r="A14" s="11" t="s">
        <v>19</v>
      </c>
      <c r="B14" s="12" t="s">
        <v>18</v>
      </c>
      <c r="D14" s="52"/>
      <c r="E14" s="52"/>
      <c r="F14" s="52"/>
    </row>
    <row r="15" spans="1:6">
      <c r="A15" s="11" t="s">
        <v>20</v>
      </c>
      <c r="B15" s="13" t="s">
        <v>21</v>
      </c>
      <c r="D15" s="52"/>
      <c r="E15" s="52"/>
      <c r="F15" s="52"/>
    </row>
    <row r="16" spans="1:6">
      <c r="A16" s="6" t="s">
        <v>22</v>
      </c>
      <c r="B16" s="6"/>
      <c r="D16" s="52"/>
      <c r="E16" s="52"/>
      <c r="F16" s="52"/>
    </row>
    <row r="17" spans="1:6">
      <c r="A17" s="11" t="s">
        <v>23</v>
      </c>
      <c r="B17" s="9" t="s">
        <v>24</v>
      </c>
      <c r="D17" s="52"/>
      <c r="E17" s="52"/>
      <c r="F17" s="52"/>
    </row>
    <row r="18" spans="1:6">
      <c r="A18" s="11" t="s">
        <v>25</v>
      </c>
      <c r="B18" s="9" t="s">
        <v>26</v>
      </c>
      <c r="D18" s="52"/>
      <c r="E18" s="52"/>
      <c r="F18" s="52"/>
    </row>
    <row r="19" spans="1:6">
      <c r="A19" s="11" t="s">
        <v>27</v>
      </c>
      <c r="B19" s="14" t="s">
        <v>28</v>
      </c>
      <c r="D19" s="52"/>
      <c r="E19" s="52"/>
      <c r="F19" s="52"/>
    </row>
    <row r="20" spans="1:6">
      <c r="A20" s="6" t="s">
        <v>29</v>
      </c>
      <c r="B20" s="6"/>
      <c r="D20" s="52"/>
      <c r="E20" s="52"/>
      <c r="F20" s="52"/>
    </row>
    <row r="21" spans="1:6">
      <c r="A21" s="15" t="s">
        <v>30</v>
      </c>
      <c r="B21" s="16"/>
      <c r="D21" s="52"/>
      <c r="E21" s="52"/>
      <c r="F21" s="52"/>
    </row>
    <row r="22" spans="1:6">
      <c r="A22" s="11" t="s">
        <v>8</v>
      </c>
      <c r="B22" s="13" t="s">
        <v>31</v>
      </c>
      <c r="D22" s="52"/>
      <c r="E22" s="52"/>
      <c r="F22" s="52"/>
    </row>
    <row r="23" spans="1:6">
      <c r="A23" s="11" t="s">
        <v>32</v>
      </c>
      <c r="B23" s="13" t="s">
        <v>33</v>
      </c>
      <c r="D23" s="52"/>
      <c r="E23" s="52"/>
      <c r="F23" s="52"/>
    </row>
    <row r="24" spans="1:6">
      <c r="A24" s="11" t="s">
        <v>25</v>
      </c>
      <c r="B24" s="13" t="s">
        <v>34</v>
      </c>
      <c r="D24" s="52"/>
      <c r="E24" s="52"/>
      <c r="F24" s="52"/>
    </row>
    <row r="25" spans="1:6">
      <c r="A25" s="11" t="s">
        <v>35</v>
      </c>
      <c r="B25" s="13" t="s">
        <v>36</v>
      </c>
      <c r="D25" s="52"/>
      <c r="E25" s="52"/>
      <c r="F25" s="52"/>
    </row>
    <row r="26" spans="1:6">
      <c r="A26" s="6" t="s">
        <v>37</v>
      </c>
      <c r="B26" s="6"/>
      <c r="D26" s="52"/>
      <c r="E26" s="52"/>
      <c r="F26" s="52"/>
    </row>
    <row r="27" spans="1:6">
      <c r="A27" s="11" t="s">
        <v>38</v>
      </c>
      <c r="B27" s="19" t="s">
        <v>39</v>
      </c>
      <c r="D27" s="52"/>
      <c r="E27" s="52"/>
      <c r="F27" s="52"/>
    </row>
    <row r="28" spans="1:6">
      <c r="A28" s="11" t="s">
        <v>40</v>
      </c>
      <c r="B28" s="13" t="s">
        <v>41</v>
      </c>
      <c r="D28" s="52"/>
      <c r="E28" s="52"/>
      <c r="F28" s="52"/>
    </row>
    <row r="29" spans="1:6">
      <c r="A29" s="11" t="s">
        <v>42</v>
      </c>
      <c r="B29" s="13" t="s">
        <v>43</v>
      </c>
      <c r="D29" s="52"/>
      <c r="E29" s="52"/>
      <c r="F29" s="52"/>
    </row>
    <row r="30" spans="1:6">
      <c r="A30" s="6" t="s">
        <v>44</v>
      </c>
      <c r="B30" s="6"/>
      <c r="D30" s="52"/>
      <c r="E30" s="52"/>
      <c r="F30" s="52"/>
    </row>
    <row r="31" spans="1:6">
      <c r="A31" s="11" t="s">
        <v>45</v>
      </c>
      <c r="B31" s="20" t="s">
        <v>46</v>
      </c>
      <c r="D31" s="52"/>
      <c r="E31" s="52"/>
      <c r="F31" s="52"/>
    </row>
    <row r="32" spans="1:6">
      <c r="A32" s="11" t="s">
        <v>47</v>
      </c>
      <c r="B32" s="21" t="s">
        <v>48</v>
      </c>
      <c r="D32" s="52"/>
      <c r="E32" s="52"/>
      <c r="F32" s="52"/>
    </row>
    <row r="33" spans="1:6">
      <c r="A33" s="11" t="s">
        <v>49</v>
      </c>
      <c r="B33" s="21" t="s">
        <v>50</v>
      </c>
      <c r="D33" s="52"/>
      <c r="E33" s="52"/>
      <c r="F33" s="52"/>
    </row>
    <row r="34" spans="1:6">
      <c r="A34" s="11" t="s">
        <v>51</v>
      </c>
      <c r="B34" s="20" t="s">
        <v>52</v>
      </c>
      <c r="D34" s="52"/>
      <c r="E34" s="52"/>
      <c r="F34" s="52"/>
    </row>
    <row r="35" spans="1:6">
      <c r="A35" s="11" t="s">
        <v>53</v>
      </c>
      <c r="B35" s="21" t="s">
        <v>48</v>
      </c>
      <c r="D35" s="52"/>
      <c r="E35" s="52"/>
      <c r="F35" s="52"/>
    </row>
    <row r="36" spans="1:6">
      <c r="A36" s="6" t="s">
        <v>54</v>
      </c>
      <c r="B36" s="21"/>
      <c r="D36" s="52"/>
      <c r="E36" s="52"/>
      <c r="F36" s="52"/>
    </row>
    <row r="37" spans="1:6">
      <c r="A37" s="11" t="s">
        <v>55</v>
      </c>
      <c r="B37" t="s">
        <v>56</v>
      </c>
      <c r="D37" s="52"/>
      <c r="E37" s="52"/>
      <c r="F37" s="52"/>
    </row>
    <row r="38" spans="1:6">
      <c r="A38" s="11" t="s">
        <v>57</v>
      </c>
      <c r="B38" s="21" t="s">
        <v>58</v>
      </c>
      <c r="D38" s="52"/>
      <c r="E38" s="52"/>
      <c r="F38" s="52"/>
    </row>
    <row r="39" spans="1:6">
      <c r="A39" s="6" t="s">
        <v>59</v>
      </c>
      <c r="B39" s="6"/>
      <c r="D39" s="52"/>
      <c r="E39" s="52"/>
      <c r="F39" s="52"/>
    </row>
    <row r="40" spans="1:6">
      <c r="A40" s="11" t="s">
        <v>60</v>
      </c>
      <c r="B40" s="21" t="s">
        <v>61</v>
      </c>
      <c r="D40" s="52"/>
      <c r="E40" s="52"/>
      <c r="F40" s="52"/>
    </row>
    <row r="41" spans="1:6">
      <c r="A41" s="6" t="s">
        <v>62</v>
      </c>
      <c r="B41" s="22"/>
      <c r="D41" s="52"/>
      <c r="E41" s="52"/>
      <c r="F41" s="52"/>
    </row>
    <row r="42" spans="1:6">
      <c r="A42" s="11" t="s">
        <v>63</v>
      </c>
      <c r="B42" s="23" t="s">
        <v>64</v>
      </c>
      <c r="D42" s="52"/>
      <c r="E42" s="52"/>
      <c r="F42" s="52"/>
    </row>
    <row r="43" spans="1:6">
      <c r="A43" s="11" t="s">
        <v>8</v>
      </c>
      <c r="B43" s="23" t="s">
        <v>65</v>
      </c>
      <c r="D43" s="52"/>
      <c r="E43" s="52"/>
      <c r="F43" s="52"/>
    </row>
    <row r="44" spans="1:6">
      <c r="A44" s="11" t="s">
        <v>66</v>
      </c>
      <c r="B44" s="23" t="s">
        <v>67</v>
      </c>
      <c r="D44" s="52"/>
      <c r="E44" s="52"/>
      <c r="F44" s="52"/>
    </row>
    <row r="45" spans="1:6">
      <c r="A45" s="11" t="s">
        <v>68</v>
      </c>
      <c r="B45" s="23" t="s">
        <v>36</v>
      </c>
      <c r="D45" s="52"/>
      <c r="E45" s="52"/>
      <c r="F45" s="52"/>
    </row>
    <row r="46" spans="1:6">
      <c r="A46" s="11" t="s">
        <v>69</v>
      </c>
      <c r="B46" s="23" t="s">
        <v>36</v>
      </c>
      <c r="D46" s="52"/>
      <c r="E46" s="52"/>
      <c r="F46" s="52"/>
    </row>
    <row r="47" spans="1:6">
      <c r="A47" s="11" t="s">
        <v>70</v>
      </c>
      <c r="B47" s="23" t="s">
        <v>36</v>
      </c>
      <c r="D47" s="52"/>
      <c r="E47" s="52"/>
      <c r="F47" s="52"/>
    </row>
    <row r="48" spans="1:6">
      <c r="A48" s="11" t="s">
        <v>71</v>
      </c>
      <c r="B48" s="24" t="s">
        <v>72</v>
      </c>
      <c r="D48" s="52"/>
      <c r="E48" s="52"/>
      <c r="F48" s="52"/>
    </row>
    <row r="49" spans="1:6">
      <c r="A49" s="6" t="s">
        <v>73</v>
      </c>
      <c r="B49" s="25"/>
      <c r="D49" s="52"/>
      <c r="E49" s="52"/>
      <c r="F49" s="52"/>
    </row>
    <row r="50" spans="1:6">
      <c r="A50" s="11" t="s">
        <v>74</v>
      </c>
      <c r="B50" s="12" t="s">
        <v>75</v>
      </c>
      <c r="D50" s="52"/>
      <c r="E50" s="52"/>
      <c r="F50" s="52"/>
    </row>
    <row r="51" spans="1:6">
      <c r="A51" s="11" t="s">
        <v>76</v>
      </c>
      <c r="B51" s="23" t="s">
        <v>36</v>
      </c>
      <c r="D51" s="52"/>
      <c r="E51" s="52"/>
      <c r="F51" s="52"/>
    </row>
    <row r="52" spans="1:6">
      <c r="A52" s="11" t="s">
        <v>77</v>
      </c>
      <c r="B52" s="23" t="s">
        <v>78</v>
      </c>
      <c r="D52" s="52"/>
      <c r="E52" s="52"/>
      <c r="F52" s="52"/>
    </row>
    <row r="53" spans="1:6">
      <c r="A53" s="11" t="s">
        <v>79</v>
      </c>
      <c r="B53" s="23" t="s">
        <v>80</v>
      </c>
      <c r="D53" s="52"/>
      <c r="E53" s="52"/>
      <c r="F53" s="52"/>
    </row>
    <row r="54" spans="1:6">
      <c r="A54" s="11" t="s">
        <v>81</v>
      </c>
      <c r="B54" s="23" t="s">
        <v>82</v>
      </c>
      <c r="D54" s="52"/>
      <c r="E54" s="52"/>
      <c r="F54" s="52"/>
    </row>
    <row r="55" spans="1:6">
      <c r="A55" s="11" t="s">
        <v>71</v>
      </c>
      <c r="B55" s="12" t="s">
        <v>83</v>
      </c>
      <c r="D55" s="52"/>
      <c r="E55" s="52"/>
      <c r="F55" s="52"/>
    </row>
    <row r="56" spans="1:6">
      <c r="A56" s="26"/>
      <c r="B56" s="27"/>
      <c r="D56" s="52"/>
      <c r="E56" s="52"/>
      <c r="F56" s="52"/>
    </row>
    <row r="57" spans="1:6">
      <c r="A57" s="26"/>
      <c r="B57" s="27"/>
      <c r="D57" s="52"/>
      <c r="E57" s="52"/>
      <c r="F57" s="52"/>
    </row>
    <row r="58" spans="1:6">
      <c r="A58" s="1" t="s">
        <v>84</v>
      </c>
      <c r="B58" s="5"/>
      <c r="D58" s="52"/>
      <c r="E58" s="52"/>
      <c r="F58" s="52"/>
    </row>
    <row r="59" spans="1:6">
      <c r="A59" s="1"/>
      <c r="B59" s="2"/>
      <c r="D59" s="52"/>
      <c r="E59" s="52"/>
      <c r="F59" s="52"/>
    </row>
    <row r="60" spans="1:6">
      <c r="A60" s="75" t="s">
        <v>2</v>
      </c>
      <c r="B60" s="75"/>
      <c r="C60" s="76" t="s">
        <v>3</v>
      </c>
      <c r="D60" s="77" t="s">
        <v>4</v>
      </c>
      <c r="E60" s="77" t="s">
        <v>5</v>
      </c>
      <c r="F60" s="77" t="s">
        <v>6</v>
      </c>
    </row>
    <row r="61" spans="1:6">
      <c r="A61" s="6" t="s">
        <v>85</v>
      </c>
      <c r="B61" s="7"/>
      <c r="C61" s="76"/>
      <c r="D61" s="77"/>
      <c r="E61" s="77"/>
      <c r="F61" s="77"/>
    </row>
    <row r="62" spans="1:6">
      <c r="A62" s="8" t="s">
        <v>8</v>
      </c>
      <c r="B62" s="9" t="s">
        <v>86</v>
      </c>
      <c r="C62" s="73">
        <v>20</v>
      </c>
      <c r="D62" s="74"/>
      <c r="E62" s="74">
        <f>C62*D62</f>
        <v>0</v>
      </c>
      <c r="F62" s="74"/>
    </row>
    <row r="63" spans="1:6">
      <c r="A63" s="10" t="s">
        <v>10</v>
      </c>
      <c r="B63" s="10" t="s">
        <v>11</v>
      </c>
      <c r="C63" s="73"/>
      <c r="D63" s="74"/>
      <c r="E63" s="74"/>
      <c r="F63" s="74"/>
    </row>
    <row r="64" spans="1:6">
      <c r="A64" s="6" t="s">
        <v>87</v>
      </c>
      <c r="B64" s="6"/>
    </row>
    <row r="65" spans="1:2">
      <c r="A65" s="11" t="s">
        <v>88</v>
      </c>
      <c r="B65" s="28" t="s">
        <v>89</v>
      </c>
    </row>
    <row r="66" spans="1:2">
      <c r="A66" s="11" t="s">
        <v>90</v>
      </c>
      <c r="B66" s="29" t="s">
        <v>91</v>
      </c>
    </row>
    <row r="67" spans="1:2">
      <c r="A67" s="11" t="s">
        <v>92</v>
      </c>
      <c r="B67" s="9" t="s">
        <v>93</v>
      </c>
    </row>
    <row r="68" spans="1:2">
      <c r="A68" s="11" t="s">
        <v>94</v>
      </c>
      <c r="B68" s="29" t="s">
        <v>95</v>
      </c>
    </row>
    <row r="69" spans="1:2">
      <c r="A69" s="11" t="s">
        <v>96</v>
      </c>
      <c r="B69" s="29" t="s">
        <v>97</v>
      </c>
    </row>
    <row r="70" spans="1:2">
      <c r="A70" s="11" t="s">
        <v>98</v>
      </c>
      <c r="B70" s="30" t="s">
        <v>99</v>
      </c>
    </row>
    <row r="71" spans="1:2">
      <c r="A71" s="11" t="s">
        <v>100</v>
      </c>
      <c r="B71" s="30" t="s">
        <v>101</v>
      </c>
    </row>
    <row r="72" spans="1:2">
      <c r="A72" s="11" t="s">
        <v>102</v>
      </c>
      <c r="B72" s="30" t="s">
        <v>103</v>
      </c>
    </row>
    <row r="73" spans="1:2">
      <c r="A73" s="11" t="s">
        <v>104</v>
      </c>
      <c r="B73" s="9" t="s">
        <v>105</v>
      </c>
    </row>
    <row r="74" spans="1:2">
      <c r="A74" s="11" t="s">
        <v>106</v>
      </c>
      <c r="B74" s="9" t="s">
        <v>107</v>
      </c>
    </row>
    <row r="75" spans="1:2">
      <c r="A75" s="11" t="s">
        <v>108</v>
      </c>
      <c r="B75" s="9" t="s">
        <v>36</v>
      </c>
    </row>
    <row r="76" spans="1:2">
      <c r="A76" s="11" t="s">
        <v>109</v>
      </c>
      <c r="B76" s="31" t="s">
        <v>110</v>
      </c>
    </row>
    <row r="77" spans="1:2">
      <c r="A77" s="6" t="s">
        <v>111</v>
      </c>
      <c r="B77" s="6"/>
    </row>
    <row r="78" spans="1:2">
      <c r="A78" s="8" t="s">
        <v>112</v>
      </c>
      <c r="B78" s="79" t="s">
        <v>113</v>
      </c>
    </row>
    <row r="79" spans="1:2">
      <c r="A79" s="8" t="s">
        <v>114</v>
      </c>
      <c r="B79" s="80"/>
    </row>
    <row r="80" spans="1:2">
      <c r="A80" s="8" t="s">
        <v>115</v>
      </c>
      <c r="B80" s="81"/>
    </row>
    <row r="81" spans="1:2">
      <c r="A81" s="6" t="s">
        <v>116</v>
      </c>
      <c r="B81" s="32"/>
    </row>
    <row r="82" spans="1:2">
      <c r="A82" s="11" t="s">
        <v>117</v>
      </c>
      <c r="B82" s="31" t="s">
        <v>48</v>
      </c>
    </row>
    <row r="83" spans="1:2">
      <c r="A83" s="11" t="s">
        <v>118</v>
      </c>
      <c r="B83" s="31">
        <f>1</f>
        <v>1</v>
      </c>
    </row>
    <row r="84" spans="1:2">
      <c r="A84" s="11" t="s">
        <v>119</v>
      </c>
      <c r="B84" s="31" t="s">
        <v>48</v>
      </c>
    </row>
    <row r="85" spans="1:2">
      <c r="A85" s="6" t="s">
        <v>120</v>
      </c>
      <c r="B85" s="6"/>
    </row>
    <row r="86" spans="1:2">
      <c r="A86" s="11" t="s">
        <v>121</v>
      </c>
      <c r="B86" s="31" t="s">
        <v>122</v>
      </c>
    </row>
    <row r="87" spans="1:2">
      <c r="A87" s="11" t="s">
        <v>123</v>
      </c>
      <c r="B87" s="31" t="s">
        <v>36</v>
      </c>
    </row>
    <row r="88" spans="1:2">
      <c r="A88" s="11" t="s">
        <v>124</v>
      </c>
      <c r="B88" s="31" t="s">
        <v>36</v>
      </c>
    </row>
    <row r="89" spans="1:2">
      <c r="A89" s="11" t="s">
        <v>125</v>
      </c>
      <c r="B89" s="9" t="s">
        <v>36</v>
      </c>
    </row>
    <row r="90" spans="1:2">
      <c r="A90" s="11" t="s">
        <v>126</v>
      </c>
      <c r="B90" s="9" t="s">
        <v>36</v>
      </c>
    </row>
    <row r="91" spans="1:2">
      <c r="A91" s="6" t="s">
        <v>127</v>
      </c>
      <c r="B91" s="32"/>
    </row>
    <row r="92" spans="1:2">
      <c r="A92" s="11" t="s">
        <v>128</v>
      </c>
      <c r="B92" s="31" t="s">
        <v>36</v>
      </c>
    </row>
    <row r="93" spans="1:2">
      <c r="A93" s="11" t="s">
        <v>129</v>
      </c>
      <c r="B93" s="31" t="s">
        <v>48</v>
      </c>
    </row>
    <row r="94" spans="1:2">
      <c r="A94" s="11" t="s">
        <v>130</v>
      </c>
      <c r="B94" s="31" t="s">
        <v>48</v>
      </c>
    </row>
    <row r="95" spans="1:2">
      <c r="A95" s="26"/>
      <c r="B95" s="34"/>
    </row>
    <row r="96" spans="1:2">
      <c r="A96" s="35"/>
      <c r="B96" s="35"/>
    </row>
    <row r="97" spans="1:6">
      <c r="A97" s="1" t="s">
        <v>131</v>
      </c>
      <c r="B97" s="36"/>
    </row>
    <row r="98" spans="1:6">
      <c r="A98" s="2"/>
      <c r="B98" s="37"/>
    </row>
    <row r="99" spans="1:6">
      <c r="A99" s="78" t="s">
        <v>2</v>
      </c>
      <c r="B99" s="78"/>
      <c r="C99" s="76" t="s">
        <v>3</v>
      </c>
      <c r="D99" s="77" t="s">
        <v>4</v>
      </c>
      <c r="E99" s="77" t="s">
        <v>5</v>
      </c>
      <c r="F99" s="77" t="s">
        <v>6</v>
      </c>
    </row>
    <row r="100" spans="1:6">
      <c r="A100" s="6" t="s">
        <v>85</v>
      </c>
      <c r="B100" s="38"/>
      <c r="C100" s="76"/>
      <c r="D100" s="77"/>
      <c r="E100" s="77"/>
      <c r="F100" s="77"/>
    </row>
    <row r="101" spans="1:6">
      <c r="A101" s="8" t="s">
        <v>132</v>
      </c>
      <c r="B101" s="9" t="s">
        <v>133</v>
      </c>
      <c r="C101" s="73">
        <v>10</v>
      </c>
      <c r="D101" s="74"/>
      <c r="E101" s="74">
        <f>C101*D101</f>
        <v>0</v>
      </c>
      <c r="F101" s="74"/>
    </row>
    <row r="102" spans="1:6">
      <c r="A102" s="8" t="s">
        <v>15</v>
      </c>
      <c r="B102" s="39" t="s">
        <v>134</v>
      </c>
      <c r="C102" s="73"/>
      <c r="D102" s="74"/>
      <c r="E102" s="74"/>
      <c r="F102" s="74"/>
    </row>
    <row r="103" spans="1:6">
      <c r="A103" s="8" t="s">
        <v>8</v>
      </c>
      <c r="B103" s="40" t="s">
        <v>135</v>
      </c>
    </row>
    <row r="104" spans="1:6">
      <c r="A104" s="10" t="s">
        <v>10</v>
      </c>
      <c r="B104" s="10" t="s">
        <v>11</v>
      </c>
    </row>
    <row r="105" spans="1:6">
      <c r="A105" s="6" t="s">
        <v>87</v>
      </c>
      <c r="B105" s="7"/>
    </row>
    <row r="106" spans="1:6">
      <c r="A106" s="8" t="s">
        <v>136</v>
      </c>
      <c r="B106" s="41" t="s">
        <v>137</v>
      </c>
    </row>
    <row r="107" spans="1:6">
      <c r="A107" s="8" t="s">
        <v>138</v>
      </c>
      <c r="B107" s="41" t="s">
        <v>139</v>
      </c>
    </row>
    <row r="108" spans="1:6">
      <c r="A108" s="8" t="s">
        <v>140</v>
      </c>
      <c r="B108" s="41" t="s">
        <v>141</v>
      </c>
    </row>
    <row r="109" spans="1:6">
      <c r="A109" s="8" t="s">
        <v>142</v>
      </c>
      <c r="B109" s="41" t="s">
        <v>143</v>
      </c>
    </row>
    <row r="110" spans="1:6">
      <c r="A110" s="11" t="s">
        <v>144</v>
      </c>
      <c r="B110" s="42" t="s">
        <v>36</v>
      </c>
    </row>
    <row r="111" spans="1:6">
      <c r="A111" s="8" t="s">
        <v>126</v>
      </c>
      <c r="B111" s="42" t="s">
        <v>36</v>
      </c>
    </row>
    <row r="112" spans="1:6">
      <c r="A112" s="8" t="s">
        <v>125</v>
      </c>
      <c r="B112" s="42" t="s">
        <v>36</v>
      </c>
    </row>
    <row r="113" spans="1:2">
      <c r="A113" s="43" t="s">
        <v>145</v>
      </c>
      <c r="B113" s="44" t="s">
        <v>36</v>
      </c>
    </row>
    <row r="114" spans="1:2">
      <c r="A114" s="8" t="s">
        <v>146</v>
      </c>
      <c r="B114" s="45" t="s">
        <v>36</v>
      </c>
    </row>
    <row r="115" spans="1:2">
      <c r="A115" s="33" t="s">
        <v>147</v>
      </c>
      <c r="B115" s="28" t="s">
        <v>148</v>
      </c>
    </row>
    <row r="116" spans="1:2">
      <c r="A116" s="8" t="s">
        <v>71</v>
      </c>
      <c r="B116" s="45" t="s">
        <v>72</v>
      </c>
    </row>
    <row r="117" spans="1:2">
      <c r="A117" s="6" t="s">
        <v>149</v>
      </c>
      <c r="B117" s="7"/>
    </row>
    <row r="118" spans="1:2">
      <c r="A118" s="11" t="s">
        <v>150</v>
      </c>
      <c r="B118" s="46" t="str">
        <f>_xlfn.CONCAT("Compatível com o ", A58)</f>
        <v>Compatível com o Item 2 - Monitor FHD</v>
      </c>
    </row>
  </sheetData>
  <mergeCells count="28">
    <mergeCell ref="E62:E63"/>
    <mergeCell ref="C99:C100"/>
    <mergeCell ref="D99:D100"/>
    <mergeCell ref="E99:E100"/>
    <mergeCell ref="C101:C102"/>
    <mergeCell ref="D101:D102"/>
    <mergeCell ref="E101:E102"/>
    <mergeCell ref="E6:E7"/>
    <mergeCell ref="C8:C9"/>
    <mergeCell ref="D8:D9"/>
    <mergeCell ref="E8:E9"/>
    <mergeCell ref="C60:C61"/>
    <mergeCell ref="D60:D61"/>
    <mergeCell ref="E60:E61"/>
    <mergeCell ref="A6:B6"/>
    <mergeCell ref="A60:B60"/>
    <mergeCell ref="A99:B99"/>
    <mergeCell ref="C6:C7"/>
    <mergeCell ref="D6:D7"/>
    <mergeCell ref="C62:C63"/>
    <mergeCell ref="D62:D63"/>
    <mergeCell ref="B78:B80"/>
    <mergeCell ref="F62:F63"/>
    <mergeCell ref="F99:F100"/>
    <mergeCell ref="F101:F102"/>
    <mergeCell ref="F6:F7"/>
    <mergeCell ref="F8:F9"/>
    <mergeCell ref="F60:F61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993E5-6463-4855-8035-42C66B9D9D99}">
  <dimension ref="A2:F130"/>
  <sheetViews>
    <sheetView workbookViewId="0">
      <selection activeCell="A18" sqref="A18"/>
    </sheetView>
  </sheetViews>
  <sheetFormatPr defaultRowHeight="14.25"/>
  <cols>
    <col min="1" max="1" width="52.85546875" bestFit="1" customWidth="1"/>
    <col min="2" max="2" width="102.85546875" customWidth="1"/>
    <col min="3" max="3" width="10.85546875" bestFit="1" customWidth="1"/>
    <col min="4" max="4" width="20.5703125" customWidth="1"/>
    <col min="5" max="5" width="10.85546875" bestFit="1" customWidth="1"/>
    <col min="6" max="6" width="29.140625" customWidth="1"/>
  </cols>
  <sheetData>
    <row r="2" spans="1:6">
      <c r="A2" s="3" t="s">
        <v>151</v>
      </c>
    </row>
    <row r="4" spans="1:6" s="1" customFormat="1" ht="13.15">
      <c r="A4" s="1" t="s">
        <v>152</v>
      </c>
    </row>
    <row r="6" spans="1:6">
      <c r="A6" s="75" t="s">
        <v>2</v>
      </c>
      <c r="B6" s="75"/>
      <c r="C6" s="76" t="s">
        <v>3</v>
      </c>
      <c r="D6" s="77" t="s">
        <v>4</v>
      </c>
      <c r="E6" s="77" t="s">
        <v>5</v>
      </c>
      <c r="F6" s="77" t="s">
        <v>6</v>
      </c>
    </row>
    <row r="7" spans="1:6">
      <c r="A7" s="6" t="s">
        <v>7</v>
      </c>
      <c r="B7" s="7"/>
      <c r="C7" s="76"/>
      <c r="D7" s="77"/>
      <c r="E7" s="77"/>
      <c r="F7" s="77"/>
    </row>
    <row r="8" spans="1:6">
      <c r="A8" s="8" t="s">
        <v>8</v>
      </c>
      <c r="B8" s="9" t="s">
        <v>153</v>
      </c>
      <c r="C8" s="73">
        <v>4</v>
      </c>
      <c r="D8" s="74"/>
      <c r="E8" s="74">
        <f>C8*D8</f>
        <v>0</v>
      </c>
      <c r="F8" s="74"/>
    </row>
    <row r="9" spans="1:6">
      <c r="A9" s="10" t="s">
        <v>10</v>
      </c>
      <c r="B9" s="10" t="s">
        <v>11</v>
      </c>
      <c r="C9" s="73"/>
      <c r="D9" s="74"/>
      <c r="E9" s="74"/>
      <c r="F9" s="74"/>
    </row>
    <row r="10" spans="1:6">
      <c r="A10" s="6" t="s">
        <v>12</v>
      </c>
      <c r="B10" s="6"/>
      <c r="D10" s="52"/>
      <c r="E10" s="52"/>
      <c r="F10" s="52"/>
    </row>
    <row r="11" spans="1:6">
      <c r="A11" s="11" t="s">
        <v>13</v>
      </c>
      <c r="B11" s="9" t="s">
        <v>14</v>
      </c>
      <c r="D11" s="52"/>
      <c r="E11" s="52"/>
      <c r="F11" s="52"/>
    </row>
    <row r="12" spans="1:6">
      <c r="A12" s="11" t="s">
        <v>15</v>
      </c>
      <c r="B12" s="9" t="s">
        <v>154</v>
      </c>
      <c r="D12" s="52"/>
      <c r="E12" s="52"/>
      <c r="F12" s="52"/>
    </row>
    <row r="13" spans="1:6">
      <c r="A13" s="11" t="s">
        <v>17</v>
      </c>
      <c r="B13" s="12" t="s">
        <v>155</v>
      </c>
      <c r="D13" s="52"/>
      <c r="E13" s="52"/>
      <c r="F13" s="52"/>
    </row>
    <row r="14" spans="1:6">
      <c r="A14" s="11" t="s">
        <v>19</v>
      </c>
      <c r="B14" s="12" t="s">
        <v>156</v>
      </c>
      <c r="D14" s="52"/>
      <c r="E14" s="52"/>
      <c r="F14" s="52"/>
    </row>
    <row r="15" spans="1:6">
      <c r="A15" s="11" t="s">
        <v>20</v>
      </c>
      <c r="B15" s="13" t="s">
        <v>157</v>
      </c>
      <c r="D15" s="52"/>
      <c r="E15" s="52"/>
      <c r="F15" s="52"/>
    </row>
    <row r="16" spans="1:6">
      <c r="A16" s="6" t="s">
        <v>22</v>
      </c>
      <c r="B16" s="6"/>
      <c r="D16" s="52"/>
      <c r="E16" s="52"/>
      <c r="F16" s="52"/>
    </row>
    <row r="17" spans="1:6">
      <c r="A17" s="11" t="s">
        <v>23</v>
      </c>
      <c r="B17" s="9" t="s">
        <v>24</v>
      </c>
      <c r="D17" s="52"/>
      <c r="E17" s="52"/>
      <c r="F17" s="52"/>
    </row>
    <row r="18" spans="1:6">
      <c r="A18" s="11" t="s">
        <v>25</v>
      </c>
      <c r="B18" s="9" t="s">
        <v>158</v>
      </c>
      <c r="D18" s="52"/>
      <c r="E18" s="52"/>
      <c r="F18" s="52"/>
    </row>
    <row r="19" spans="1:6">
      <c r="A19" s="11" t="s">
        <v>27</v>
      </c>
      <c r="B19" s="14" t="s">
        <v>28</v>
      </c>
      <c r="D19" s="52"/>
      <c r="E19" s="52"/>
      <c r="F19" s="52"/>
    </row>
    <row r="20" spans="1:6">
      <c r="A20" s="6" t="s">
        <v>29</v>
      </c>
      <c r="B20" s="6"/>
      <c r="D20" s="52"/>
      <c r="E20" s="52"/>
      <c r="F20" s="52"/>
    </row>
    <row r="21" spans="1:6">
      <c r="A21" s="15" t="s">
        <v>30</v>
      </c>
      <c r="B21" s="16"/>
      <c r="D21" s="52"/>
      <c r="E21" s="52"/>
      <c r="F21" s="52"/>
    </row>
    <row r="22" spans="1:6">
      <c r="A22" s="11" t="s">
        <v>8</v>
      </c>
      <c r="B22" s="13" t="s">
        <v>31</v>
      </c>
      <c r="D22" s="52"/>
      <c r="E22" s="52"/>
      <c r="F22" s="52"/>
    </row>
    <row r="23" spans="1:6">
      <c r="A23" s="11" t="s">
        <v>32</v>
      </c>
      <c r="B23" s="13" t="s">
        <v>33</v>
      </c>
      <c r="D23" s="52"/>
      <c r="E23" s="52"/>
      <c r="F23" s="52"/>
    </row>
    <row r="24" spans="1:6">
      <c r="A24" s="11" t="s">
        <v>25</v>
      </c>
      <c r="B24" s="13" t="s">
        <v>34</v>
      </c>
      <c r="D24" s="52"/>
      <c r="E24" s="52"/>
      <c r="F24" s="52"/>
    </row>
    <row r="25" spans="1:6">
      <c r="A25" s="11" t="s">
        <v>35</v>
      </c>
      <c r="B25" s="13" t="s">
        <v>36</v>
      </c>
      <c r="D25" s="52"/>
      <c r="E25" s="52"/>
      <c r="F25" s="52"/>
    </row>
    <row r="26" spans="1:6">
      <c r="A26" s="15" t="s">
        <v>159</v>
      </c>
      <c r="B26" s="16"/>
      <c r="D26" s="52"/>
      <c r="E26" s="52"/>
      <c r="F26" s="52"/>
    </row>
    <row r="27" spans="1:6">
      <c r="A27" s="11" t="s">
        <v>8</v>
      </c>
      <c r="B27" s="13" t="s">
        <v>31</v>
      </c>
      <c r="D27" s="52"/>
      <c r="E27" s="52"/>
      <c r="F27" s="52"/>
    </row>
    <row r="28" spans="1:6">
      <c r="A28" s="11" t="s">
        <v>32</v>
      </c>
      <c r="B28" s="13" t="s">
        <v>33</v>
      </c>
      <c r="D28" s="52"/>
      <c r="E28" s="52"/>
      <c r="F28" s="52"/>
    </row>
    <row r="29" spans="1:6">
      <c r="A29" s="11" t="s">
        <v>25</v>
      </c>
      <c r="B29" s="13" t="s">
        <v>160</v>
      </c>
      <c r="D29" s="52"/>
      <c r="E29" s="52"/>
      <c r="F29" s="52"/>
    </row>
    <row r="30" spans="1:6">
      <c r="A30" s="17" t="s">
        <v>161</v>
      </c>
      <c r="B30" s="17"/>
      <c r="D30" s="52"/>
      <c r="E30" s="52"/>
      <c r="F30" s="52"/>
    </row>
    <row r="31" spans="1:6">
      <c r="A31" s="11" t="s">
        <v>162</v>
      </c>
      <c r="B31" s="18" t="s">
        <v>163</v>
      </c>
      <c r="D31" s="52"/>
      <c r="E31" s="52"/>
      <c r="F31" s="52"/>
    </row>
    <row r="32" spans="1:6">
      <c r="A32" s="6" t="s">
        <v>37</v>
      </c>
      <c r="B32" s="6"/>
      <c r="D32" s="52"/>
      <c r="E32" s="52"/>
      <c r="F32" s="52"/>
    </row>
    <row r="33" spans="1:6">
      <c r="A33" s="11" t="s">
        <v>164</v>
      </c>
      <c r="B33" s="19" t="s">
        <v>165</v>
      </c>
      <c r="D33" s="52"/>
      <c r="E33" s="52"/>
      <c r="F33" s="52"/>
    </row>
    <row r="34" spans="1:6">
      <c r="A34" s="11" t="s">
        <v>166</v>
      </c>
      <c r="B34" s="19" t="s">
        <v>167</v>
      </c>
      <c r="D34" s="52"/>
      <c r="E34" s="52"/>
      <c r="F34" s="52"/>
    </row>
    <row r="35" spans="1:6">
      <c r="A35" s="11" t="s">
        <v>40</v>
      </c>
      <c r="B35" s="13" t="s">
        <v>41</v>
      </c>
      <c r="D35" s="52"/>
      <c r="E35" s="52"/>
      <c r="F35" s="52"/>
    </row>
    <row r="36" spans="1:6">
      <c r="A36" s="11" t="s">
        <v>42</v>
      </c>
      <c r="B36" s="13" t="s">
        <v>43</v>
      </c>
      <c r="D36" s="52"/>
      <c r="E36" s="52"/>
      <c r="F36" s="52"/>
    </row>
    <row r="37" spans="1:6">
      <c r="A37" s="6" t="s">
        <v>44</v>
      </c>
      <c r="B37" s="6"/>
      <c r="D37" s="52"/>
      <c r="E37" s="52"/>
      <c r="F37" s="52"/>
    </row>
    <row r="38" spans="1:6">
      <c r="A38" s="11" t="s">
        <v>45</v>
      </c>
      <c r="B38" s="20" t="s">
        <v>46</v>
      </c>
      <c r="D38" s="52"/>
      <c r="E38" s="52"/>
      <c r="F38" s="52"/>
    </row>
    <row r="39" spans="1:6">
      <c r="A39" s="11" t="s">
        <v>47</v>
      </c>
      <c r="B39" s="21" t="s">
        <v>168</v>
      </c>
      <c r="D39" s="52"/>
      <c r="E39" s="52"/>
      <c r="F39" s="52"/>
    </row>
    <row r="40" spans="1:6">
      <c r="A40" s="11" t="s">
        <v>49</v>
      </c>
      <c r="B40" s="21" t="s">
        <v>169</v>
      </c>
      <c r="D40" s="52"/>
      <c r="E40" s="52"/>
      <c r="F40" s="52"/>
    </row>
    <row r="41" spans="1:6">
      <c r="A41" s="11" t="s">
        <v>51</v>
      </c>
      <c r="B41" s="20" t="s">
        <v>52</v>
      </c>
      <c r="D41" s="52"/>
      <c r="E41" s="52"/>
      <c r="F41" s="52"/>
    </row>
    <row r="42" spans="1:6">
      <c r="A42" s="11" t="s">
        <v>53</v>
      </c>
      <c r="B42" s="21" t="s">
        <v>48</v>
      </c>
      <c r="D42" s="52"/>
      <c r="E42" s="52"/>
      <c r="F42" s="52"/>
    </row>
    <row r="43" spans="1:6">
      <c r="A43" s="11" t="s">
        <v>170</v>
      </c>
      <c r="B43" s="21" t="s">
        <v>36</v>
      </c>
      <c r="D43" s="52"/>
      <c r="E43" s="52"/>
      <c r="F43" s="52"/>
    </row>
    <row r="44" spans="1:6">
      <c r="A44" s="6" t="s">
        <v>59</v>
      </c>
      <c r="B44" s="6"/>
      <c r="D44" s="52"/>
      <c r="E44" s="52"/>
      <c r="F44" s="52"/>
    </row>
    <row r="45" spans="1:6">
      <c r="A45" s="11" t="s">
        <v>60</v>
      </c>
      <c r="B45" s="21" t="s">
        <v>61</v>
      </c>
      <c r="D45" s="52"/>
      <c r="E45" s="52"/>
      <c r="F45" s="52"/>
    </row>
    <row r="46" spans="1:6">
      <c r="A46" s="6" t="s">
        <v>171</v>
      </c>
      <c r="B46" s="6"/>
      <c r="D46" s="52"/>
      <c r="E46" s="52"/>
      <c r="F46" s="52"/>
    </row>
    <row r="47" spans="1:6">
      <c r="A47" s="11" t="s">
        <v>57</v>
      </c>
      <c r="B47" s="21" t="s">
        <v>58</v>
      </c>
      <c r="D47" s="52"/>
      <c r="E47" s="52"/>
      <c r="F47" s="52"/>
    </row>
    <row r="48" spans="1:6">
      <c r="A48" s="6" t="s">
        <v>62</v>
      </c>
      <c r="B48" s="22"/>
      <c r="D48" s="52"/>
      <c r="E48" s="52"/>
      <c r="F48" s="52"/>
    </row>
    <row r="49" spans="1:6">
      <c r="A49" s="11" t="s">
        <v>63</v>
      </c>
      <c r="B49" s="23" t="s">
        <v>64</v>
      </c>
      <c r="D49" s="52"/>
      <c r="E49" s="52"/>
      <c r="F49" s="52"/>
    </row>
    <row r="50" spans="1:6">
      <c r="A50" s="11" t="s">
        <v>8</v>
      </c>
      <c r="B50" s="23" t="s">
        <v>65</v>
      </c>
      <c r="D50" s="52"/>
      <c r="E50" s="52"/>
      <c r="F50" s="52"/>
    </row>
    <row r="51" spans="1:6">
      <c r="A51" s="11" t="s">
        <v>66</v>
      </c>
      <c r="B51" s="23" t="s">
        <v>67</v>
      </c>
      <c r="D51" s="52"/>
      <c r="E51" s="52"/>
      <c r="F51" s="52"/>
    </row>
    <row r="52" spans="1:6">
      <c r="A52" s="11" t="s">
        <v>68</v>
      </c>
      <c r="B52" s="23" t="s">
        <v>36</v>
      </c>
      <c r="D52" s="52"/>
      <c r="E52" s="52"/>
      <c r="F52" s="52"/>
    </row>
    <row r="53" spans="1:6">
      <c r="A53" s="11" t="s">
        <v>69</v>
      </c>
      <c r="B53" s="23" t="s">
        <v>36</v>
      </c>
      <c r="D53" s="52"/>
      <c r="E53" s="52"/>
      <c r="F53" s="52"/>
    </row>
    <row r="54" spans="1:6">
      <c r="A54" s="11" t="s">
        <v>70</v>
      </c>
      <c r="B54" s="23" t="s">
        <v>36</v>
      </c>
      <c r="D54" s="52"/>
      <c r="E54" s="52"/>
      <c r="F54" s="52"/>
    </row>
    <row r="55" spans="1:6">
      <c r="A55" s="11" t="s">
        <v>71</v>
      </c>
      <c r="B55" s="24" t="s">
        <v>72</v>
      </c>
      <c r="D55" s="52"/>
      <c r="E55" s="52"/>
      <c r="F55" s="52"/>
    </row>
    <row r="56" spans="1:6">
      <c r="A56" s="6" t="s">
        <v>73</v>
      </c>
      <c r="B56" s="25"/>
      <c r="D56" s="52"/>
      <c r="E56" s="52"/>
      <c r="F56" s="52"/>
    </row>
    <row r="57" spans="1:6">
      <c r="A57" s="11" t="s">
        <v>74</v>
      </c>
      <c r="B57" s="12" t="s">
        <v>75</v>
      </c>
      <c r="D57" s="52"/>
      <c r="E57" s="52"/>
      <c r="F57" s="52"/>
    </row>
    <row r="58" spans="1:6">
      <c r="A58" s="11" t="s">
        <v>76</v>
      </c>
      <c r="B58" s="23" t="s">
        <v>36</v>
      </c>
      <c r="D58" s="52"/>
      <c r="E58" s="52"/>
      <c r="F58" s="52"/>
    </row>
    <row r="59" spans="1:6">
      <c r="A59" s="11" t="s">
        <v>77</v>
      </c>
      <c r="B59" s="23" t="s">
        <v>78</v>
      </c>
      <c r="D59" s="52"/>
      <c r="E59" s="52"/>
      <c r="F59" s="52"/>
    </row>
    <row r="60" spans="1:6">
      <c r="A60" s="11" t="s">
        <v>79</v>
      </c>
      <c r="B60" s="23" t="s">
        <v>80</v>
      </c>
      <c r="D60" s="52"/>
      <c r="E60" s="52"/>
      <c r="F60" s="52"/>
    </row>
    <row r="61" spans="1:6">
      <c r="A61" s="11" t="s">
        <v>81</v>
      </c>
      <c r="B61" s="23" t="s">
        <v>82</v>
      </c>
      <c r="D61" s="52"/>
      <c r="E61" s="52"/>
      <c r="F61" s="52"/>
    </row>
    <row r="62" spans="1:6">
      <c r="A62" s="11" t="s">
        <v>71</v>
      </c>
      <c r="B62" s="12" t="s">
        <v>83</v>
      </c>
      <c r="D62" s="52"/>
      <c r="E62" s="52"/>
      <c r="F62" s="52"/>
    </row>
    <row r="63" spans="1:6">
      <c r="A63" s="26"/>
      <c r="B63" s="27"/>
      <c r="D63" s="52"/>
      <c r="E63" s="52"/>
      <c r="F63" s="52"/>
    </row>
    <row r="64" spans="1:6">
      <c r="A64" s="26"/>
      <c r="B64" s="27"/>
      <c r="D64" s="52"/>
      <c r="E64" s="52"/>
      <c r="F64" s="52"/>
    </row>
    <row r="65" spans="1:6">
      <c r="A65" s="1" t="s">
        <v>172</v>
      </c>
      <c r="B65" s="5"/>
      <c r="D65" s="52"/>
      <c r="E65" s="52"/>
      <c r="F65" s="52"/>
    </row>
    <row r="66" spans="1:6">
      <c r="A66" s="1"/>
      <c r="B66" s="2"/>
      <c r="D66" s="52"/>
      <c r="E66" s="52"/>
      <c r="F66" s="52"/>
    </row>
    <row r="67" spans="1:6">
      <c r="A67" s="75" t="s">
        <v>2</v>
      </c>
      <c r="B67" s="75"/>
      <c r="C67" s="76" t="s">
        <v>3</v>
      </c>
      <c r="D67" s="77" t="s">
        <v>173</v>
      </c>
      <c r="E67" s="77" t="s">
        <v>5</v>
      </c>
      <c r="F67" s="77" t="s">
        <v>6</v>
      </c>
    </row>
    <row r="68" spans="1:6">
      <c r="A68" s="6" t="s">
        <v>85</v>
      </c>
      <c r="B68" s="7"/>
      <c r="C68" s="76"/>
      <c r="D68" s="77"/>
      <c r="E68" s="77"/>
      <c r="F68" s="77"/>
    </row>
    <row r="69" spans="1:6">
      <c r="A69" s="8" t="s">
        <v>132</v>
      </c>
      <c r="B69" s="9" t="s">
        <v>174</v>
      </c>
      <c r="C69" s="73">
        <v>8</v>
      </c>
      <c r="D69" s="74"/>
      <c r="E69" s="74">
        <f>C69*D69</f>
        <v>0</v>
      </c>
      <c r="F69" s="74"/>
    </row>
    <row r="70" spans="1:6">
      <c r="A70" s="8" t="s">
        <v>15</v>
      </c>
      <c r="B70" s="9" t="s">
        <v>175</v>
      </c>
      <c r="C70" s="73"/>
      <c r="D70" s="74"/>
      <c r="E70" s="74"/>
      <c r="F70" s="74"/>
    </row>
    <row r="71" spans="1:6">
      <c r="A71" s="8" t="s">
        <v>8</v>
      </c>
      <c r="B71" s="9" t="s">
        <v>86</v>
      </c>
      <c r="D71" s="52"/>
      <c r="E71" s="52"/>
      <c r="F71" s="52"/>
    </row>
    <row r="72" spans="1:6">
      <c r="A72" s="10" t="s">
        <v>10</v>
      </c>
      <c r="B72" s="10" t="s">
        <v>11</v>
      </c>
      <c r="D72" s="52"/>
      <c r="E72" s="52"/>
      <c r="F72" s="52"/>
    </row>
    <row r="73" spans="1:6">
      <c r="A73" s="6" t="s">
        <v>87</v>
      </c>
      <c r="B73" s="6"/>
      <c r="D73" s="52"/>
      <c r="E73" s="52"/>
      <c r="F73" s="52"/>
    </row>
    <row r="74" spans="1:6">
      <c r="A74" s="11" t="s">
        <v>88</v>
      </c>
      <c r="B74" s="28" t="s">
        <v>89</v>
      </c>
      <c r="D74" s="52"/>
      <c r="E74" s="52"/>
      <c r="F74" s="52"/>
    </row>
    <row r="75" spans="1:6">
      <c r="A75" s="11" t="s">
        <v>90</v>
      </c>
      <c r="B75" s="29" t="s">
        <v>91</v>
      </c>
      <c r="D75" s="52"/>
      <c r="E75" s="52"/>
      <c r="F75" s="52"/>
    </row>
    <row r="76" spans="1:6">
      <c r="A76" s="11" t="s">
        <v>92</v>
      </c>
      <c r="B76" s="9" t="s">
        <v>93</v>
      </c>
      <c r="D76" s="52"/>
      <c r="E76" s="52"/>
      <c r="F76" s="52"/>
    </row>
    <row r="77" spans="1:6">
      <c r="A77" s="11" t="s">
        <v>94</v>
      </c>
      <c r="B77" s="29" t="s">
        <v>176</v>
      </c>
      <c r="D77" s="52"/>
      <c r="E77" s="52"/>
      <c r="F77" s="52"/>
    </row>
    <row r="78" spans="1:6">
      <c r="A78" s="11" t="s">
        <v>96</v>
      </c>
      <c r="B78" s="29" t="s">
        <v>177</v>
      </c>
      <c r="D78" s="52"/>
      <c r="E78" s="52"/>
      <c r="F78" s="52"/>
    </row>
    <row r="79" spans="1:6">
      <c r="A79" s="11" t="s">
        <v>178</v>
      </c>
      <c r="B79" s="30" t="s">
        <v>179</v>
      </c>
      <c r="D79" s="52"/>
      <c r="E79" s="52"/>
      <c r="F79" s="52"/>
    </row>
    <row r="80" spans="1:6">
      <c r="A80" s="11" t="s">
        <v>180</v>
      </c>
      <c r="B80" s="30" t="s">
        <v>181</v>
      </c>
      <c r="D80" s="52"/>
      <c r="E80" s="52"/>
      <c r="F80" s="52"/>
    </row>
    <row r="81" spans="1:6">
      <c r="A81" s="11" t="s">
        <v>102</v>
      </c>
      <c r="B81" s="30" t="s">
        <v>103</v>
      </c>
      <c r="D81" s="52"/>
      <c r="E81" s="52"/>
      <c r="F81" s="52"/>
    </row>
    <row r="82" spans="1:6">
      <c r="A82" s="11" t="s">
        <v>104</v>
      </c>
      <c r="B82" s="9" t="s">
        <v>182</v>
      </c>
      <c r="D82" s="52"/>
      <c r="E82" s="52"/>
      <c r="F82" s="52"/>
    </row>
    <row r="83" spans="1:6">
      <c r="A83" s="11" t="s">
        <v>183</v>
      </c>
      <c r="B83" s="9" t="s">
        <v>184</v>
      </c>
      <c r="D83" s="52"/>
      <c r="E83" s="52"/>
      <c r="F83" s="52"/>
    </row>
    <row r="84" spans="1:6">
      <c r="A84" s="11" t="s">
        <v>108</v>
      </c>
      <c r="B84" s="9" t="s">
        <v>185</v>
      </c>
      <c r="D84" s="52"/>
      <c r="E84" s="52"/>
      <c r="F84" s="52"/>
    </row>
    <row r="85" spans="1:6">
      <c r="A85" s="11" t="s">
        <v>109</v>
      </c>
      <c r="B85" s="31" t="s">
        <v>110</v>
      </c>
      <c r="D85" s="52"/>
      <c r="E85" s="52"/>
      <c r="F85" s="52"/>
    </row>
    <row r="86" spans="1:6">
      <c r="A86" s="6" t="s">
        <v>111</v>
      </c>
      <c r="B86" s="6"/>
      <c r="D86" s="52"/>
      <c r="E86" s="52"/>
      <c r="F86" s="52"/>
    </row>
    <row r="87" spans="1:6">
      <c r="A87" s="8" t="s">
        <v>186</v>
      </c>
      <c r="B87" s="79" t="s">
        <v>113</v>
      </c>
      <c r="D87" s="52"/>
      <c r="E87" s="52"/>
      <c r="F87" s="52"/>
    </row>
    <row r="88" spans="1:6">
      <c r="A88" s="8" t="s">
        <v>187</v>
      </c>
      <c r="B88" s="81"/>
      <c r="D88" s="52"/>
      <c r="E88" s="52"/>
      <c r="F88" s="52"/>
    </row>
    <row r="89" spans="1:6">
      <c r="A89" s="6" t="s">
        <v>116</v>
      </c>
      <c r="B89" s="32"/>
      <c r="D89" s="52"/>
      <c r="E89" s="52"/>
      <c r="F89" s="52"/>
    </row>
    <row r="90" spans="1:6">
      <c r="A90" s="11" t="s">
        <v>188</v>
      </c>
      <c r="B90" s="31" t="s">
        <v>48</v>
      </c>
      <c r="D90" s="52"/>
      <c r="E90" s="52"/>
      <c r="F90" s="52"/>
    </row>
    <row r="91" spans="1:6">
      <c r="A91" s="11" t="s">
        <v>189</v>
      </c>
      <c r="B91" s="31" t="s">
        <v>48</v>
      </c>
      <c r="D91" s="52"/>
      <c r="E91" s="52"/>
      <c r="F91" s="52"/>
    </row>
    <row r="92" spans="1:6" ht="26.25">
      <c r="A92" s="33" t="s">
        <v>190</v>
      </c>
      <c r="B92" s="31" t="s">
        <v>48</v>
      </c>
      <c r="D92" s="52"/>
      <c r="E92" s="52"/>
      <c r="F92" s="52"/>
    </row>
    <row r="93" spans="1:6">
      <c r="A93" s="11" t="s">
        <v>191</v>
      </c>
      <c r="B93" s="31" t="s">
        <v>80</v>
      </c>
      <c r="D93" s="52"/>
      <c r="E93" s="52"/>
      <c r="F93" s="52"/>
    </row>
    <row r="94" spans="1:6">
      <c r="A94" s="11" t="s">
        <v>192</v>
      </c>
      <c r="B94" s="31" t="s">
        <v>48</v>
      </c>
      <c r="D94" s="52"/>
      <c r="E94" s="52"/>
      <c r="F94" s="52"/>
    </row>
    <row r="95" spans="1:6">
      <c r="A95" s="6" t="s">
        <v>120</v>
      </c>
      <c r="B95" s="6"/>
      <c r="D95" s="52"/>
      <c r="E95" s="52"/>
      <c r="F95" s="52"/>
    </row>
    <row r="96" spans="1:6">
      <c r="A96" s="11" t="s">
        <v>121</v>
      </c>
      <c r="B96" s="31" t="s">
        <v>122</v>
      </c>
      <c r="D96" s="52"/>
      <c r="E96" s="52"/>
      <c r="F96" s="52"/>
    </row>
    <row r="97" spans="1:6">
      <c r="A97" s="11" t="s">
        <v>123</v>
      </c>
      <c r="B97" s="31" t="s">
        <v>36</v>
      </c>
      <c r="D97" s="52"/>
      <c r="E97" s="52"/>
      <c r="F97" s="52"/>
    </row>
    <row r="98" spans="1:6">
      <c r="A98" s="11" t="s">
        <v>124</v>
      </c>
      <c r="B98" s="31" t="s">
        <v>36</v>
      </c>
      <c r="D98" s="52"/>
      <c r="E98" s="52"/>
      <c r="F98" s="52"/>
    </row>
    <row r="99" spans="1:6">
      <c r="A99" s="11" t="s">
        <v>125</v>
      </c>
      <c r="B99" s="9" t="s">
        <v>36</v>
      </c>
      <c r="D99" s="52"/>
      <c r="E99" s="52"/>
      <c r="F99" s="52"/>
    </row>
    <row r="100" spans="1:6">
      <c r="A100" s="11" t="s">
        <v>126</v>
      </c>
      <c r="B100" s="9" t="s">
        <v>36</v>
      </c>
      <c r="D100" s="52"/>
      <c r="E100" s="52"/>
      <c r="F100" s="52"/>
    </row>
    <row r="101" spans="1:6">
      <c r="A101" s="6" t="s">
        <v>127</v>
      </c>
      <c r="B101" s="32"/>
      <c r="D101" s="52"/>
      <c r="E101" s="52"/>
      <c r="F101" s="52"/>
    </row>
    <row r="102" spans="1:6">
      <c r="A102" s="11" t="s">
        <v>128</v>
      </c>
      <c r="B102" s="31" t="s">
        <v>36</v>
      </c>
      <c r="D102" s="52"/>
      <c r="E102" s="52"/>
      <c r="F102" s="52"/>
    </row>
    <row r="103" spans="1:6">
      <c r="A103" s="11" t="s">
        <v>129</v>
      </c>
      <c r="B103" s="31" t="s">
        <v>48</v>
      </c>
      <c r="D103" s="52"/>
      <c r="E103" s="52"/>
      <c r="F103" s="52"/>
    </row>
    <row r="104" spans="1:6">
      <c r="A104" s="11" t="s">
        <v>130</v>
      </c>
      <c r="B104" s="31" t="s">
        <v>48</v>
      </c>
      <c r="D104" s="52"/>
      <c r="E104" s="52"/>
      <c r="F104" s="52"/>
    </row>
    <row r="105" spans="1:6">
      <c r="A105" s="11" t="s">
        <v>193</v>
      </c>
      <c r="B105" s="31" t="s">
        <v>48</v>
      </c>
      <c r="D105" s="52"/>
      <c r="E105" s="52"/>
      <c r="F105" s="52"/>
    </row>
    <row r="106" spans="1:6">
      <c r="A106" s="26"/>
      <c r="B106" s="34"/>
      <c r="D106" s="52"/>
      <c r="E106" s="52"/>
      <c r="F106" s="52"/>
    </row>
    <row r="107" spans="1:6">
      <c r="A107" s="35"/>
      <c r="B107" s="35"/>
      <c r="D107" s="52"/>
      <c r="E107" s="52"/>
      <c r="F107" s="52"/>
    </row>
    <row r="108" spans="1:6">
      <c r="A108" s="1" t="s">
        <v>131</v>
      </c>
      <c r="B108" s="36"/>
      <c r="D108" s="52"/>
      <c r="E108" s="52"/>
      <c r="F108" s="52"/>
    </row>
    <row r="109" spans="1:6">
      <c r="A109" s="2"/>
      <c r="B109" s="37"/>
      <c r="D109" s="52"/>
      <c r="E109" s="52"/>
      <c r="F109" s="52"/>
    </row>
    <row r="110" spans="1:6">
      <c r="A110" s="78" t="s">
        <v>2</v>
      </c>
      <c r="B110" s="78"/>
      <c r="C110" s="76" t="s">
        <v>3</v>
      </c>
      <c r="D110" s="77" t="s">
        <v>173</v>
      </c>
      <c r="E110" s="77" t="s">
        <v>5</v>
      </c>
      <c r="F110" s="77" t="s">
        <v>6</v>
      </c>
    </row>
    <row r="111" spans="1:6">
      <c r="A111" s="6" t="s">
        <v>85</v>
      </c>
      <c r="B111" s="38"/>
      <c r="C111" s="76"/>
      <c r="D111" s="77"/>
      <c r="E111" s="77"/>
      <c r="F111" s="77"/>
    </row>
    <row r="112" spans="1:6">
      <c r="A112" s="8" t="s">
        <v>132</v>
      </c>
      <c r="B112" s="9" t="s">
        <v>133</v>
      </c>
      <c r="C112" s="73">
        <v>4</v>
      </c>
      <c r="D112" s="74"/>
      <c r="E112" s="74">
        <f>C112*D112</f>
        <v>0</v>
      </c>
      <c r="F112" s="74"/>
    </row>
    <row r="113" spans="1:6">
      <c r="A113" s="8" t="s">
        <v>15</v>
      </c>
      <c r="B113" s="39" t="s">
        <v>134</v>
      </c>
      <c r="C113" s="73"/>
      <c r="D113" s="74"/>
      <c r="E113" s="74"/>
      <c r="F113" s="74"/>
    </row>
    <row r="114" spans="1:6">
      <c r="A114" s="8" t="s">
        <v>8</v>
      </c>
      <c r="B114" s="40" t="s">
        <v>135</v>
      </c>
      <c r="D114" s="52"/>
      <c r="E114" s="52"/>
      <c r="F114" s="52"/>
    </row>
    <row r="115" spans="1:6">
      <c r="A115" s="10" t="s">
        <v>10</v>
      </c>
      <c r="B115" s="10" t="s">
        <v>11</v>
      </c>
      <c r="D115" s="52"/>
      <c r="E115" s="52"/>
      <c r="F115" s="52"/>
    </row>
    <row r="116" spans="1:6">
      <c r="A116" s="6" t="s">
        <v>87</v>
      </c>
      <c r="B116" s="7"/>
      <c r="D116" s="52"/>
      <c r="E116" s="52"/>
      <c r="F116" s="52"/>
    </row>
    <row r="117" spans="1:6">
      <c r="A117" s="8" t="s">
        <v>136</v>
      </c>
      <c r="B117" s="41" t="s">
        <v>137</v>
      </c>
      <c r="D117" s="52"/>
      <c r="E117" s="52"/>
      <c r="F117" s="52"/>
    </row>
    <row r="118" spans="1:6">
      <c r="A118" s="8" t="s">
        <v>138</v>
      </c>
      <c r="B118" s="41" t="s">
        <v>139</v>
      </c>
      <c r="D118" s="52"/>
      <c r="E118" s="52"/>
      <c r="F118" s="52"/>
    </row>
    <row r="119" spans="1:6">
      <c r="A119" s="8" t="s">
        <v>140</v>
      </c>
      <c r="B119" s="41" t="s">
        <v>141</v>
      </c>
      <c r="D119" s="52"/>
      <c r="E119" s="52"/>
      <c r="F119" s="52"/>
    </row>
    <row r="120" spans="1:6">
      <c r="A120" s="8" t="s">
        <v>142</v>
      </c>
      <c r="B120" s="41" t="s">
        <v>143</v>
      </c>
      <c r="D120" s="52"/>
      <c r="E120" s="52"/>
      <c r="F120" s="52"/>
    </row>
    <row r="121" spans="1:6">
      <c r="A121" s="11" t="s">
        <v>144</v>
      </c>
      <c r="B121" s="42" t="s">
        <v>36</v>
      </c>
      <c r="D121" s="52"/>
      <c r="E121" s="52"/>
      <c r="F121" s="52"/>
    </row>
    <row r="122" spans="1:6">
      <c r="A122" s="8" t="s">
        <v>126</v>
      </c>
      <c r="B122" s="42" t="s">
        <v>36</v>
      </c>
      <c r="D122" s="52"/>
      <c r="E122" s="52"/>
      <c r="F122" s="52"/>
    </row>
    <row r="123" spans="1:6">
      <c r="A123" s="8" t="s">
        <v>125</v>
      </c>
      <c r="B123" s="42" t="s">
        <v>36</v>
      </c>
      <c r="D123" s="52"/>
      <c r="E123" s="52"/>
      <c r="F123" s="52"/>
    </row>
    <row r="124" spans="1:6">
      <c r="A124" s="43" t="s">
        <v>145</v>
      </c>
      <c r="B124" s="44" t="s">
        <v>36</v>
      </c>
      <c r="D124" s="52"/>
      <c r="E124" s="52"/>
      <c r="F124" s="52"/>
    </row>
    <row r="125" spans="1:6">
      <c r="A125" s="8" t="s">
        <v>146</v>
      </c>
      <c r="B125" s="45" t="s">
        <v>36</v>
      </c>
      <c r="D125" s="52"/>
      <c r="E125" s="52"/>
      <c r="F125" s="52"/>
    </row>
    <row r="126" spans="1:6">
      <c r="A126" s="33" t="s">
        <v>147</v>
      </c>
      <c r="B126" s="28" t="s">
        <v>148</v>
      </c>
      <c r="D126" s="52"/>
      <c r="E126" s="52"/>
      <c r="F126" s="52"/>
    </row>
    <row r="127" spans="1:6">
      <c r="A127" s="8" t="s">
        <v>71</v>
      </c>
      <c r="B127" s="45" t="s">
        <v>72</v>
      </c>
      <c r="D127" s="52"/>
      <c r="E127" s="52"/>
      <c r="F127" s="52"/>
    </row>
    <row r="128" spans="1:6">
      <c r="A128" s="6" t="s">
        <v>149</v>
      </c>
      <c r="B128" s="7"/>
      <c r="D128" s="52"/>
      <c r="E128" s="52"/>
      <c r="F128" s="52"/>
    </row>
    <row r="129" spans="1:6">
      <c r="A129" s="11" t="s">
        <v>150</v>
      </c>
      <c r="B129" s="46" t="str">
        <f>_xlfn.CONCAT("Compatível com o ", A65)</f>
        <v>Compatível com o Item 2 - Monitor 4K</v>
      </c>
      <c r="D129" s="52"/>
      <c r="E129" s="52"/>
      <c r="F129" s="52"/>
    </row>
    <row r="130" spans="1:6">
      <c r="A130" s="35"/>
      <c r="B130" s="35"/>
    </row>
  </sheetData>
  <mergeCells count="28">
    <mergeCell ref="E69:E70"/>
    <mergeCell ref="C110:C111"/>
    <mergeCell ref="D110:D111"/>
    <mergeCell ref="E110:E111"/>
    <mergeCell ref="C112:C113"/>
    <mergeCell ref="D112:D113"/>
    <mergeCell ref="E112:E113"/>
    <mergeCell ref="E6:E7"/>
    <mergeCell ref="C8:C9"/>
    <mergeCell ref="D8:D9"/>
    <mergeCell ref="E8:E9"/>
    <mergeCell ref="C67:C68"/>
    <mergeCell ref="D67:D68"/>
    <mergeCell ref="E67:E68"/>
    <mergeCell ref="A6:B6"/>
    <mergeCell ref="A67:B67"/>
    <mergeCell ref="A110:B110"/>
    <mergeCell ref="C6:C7"/>
    <mergeCell ref="D6:D7"/>
    <mergeCell ref="C69:C70"/>
    <mergeCell ref="D69:D70"/>
    <mergeCell ref="B87:B88"/>
    <mergeCell ref="F112:F113"/>
    <mergeCell ref="F6:F7"/>
    <mergeCell ref="F8:F9"/>
    <mergeCell ref="F67:F68"/>
    <mergeCell ref="F69:F70"/>
    <mergeCell ref="F110:F1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C6647-0243-4AA0-A56B-4B383889049F}">
  <dimension ref="A1:F144"/>
  <sheetViews>
    <sheetView topLeftCell="A33" workbookViewId="0">
      <selection activeCell="A40" sqref="A40:B41"/>
    </sheetView>
  </sheetViews>
  <sheetFormatPr defaultRowHeight="14.25"/>
  <cols>
    <col min="1" max="1" width="66.42578125" customWidth="1"/>
    <col min="2" max="2" width="81" customWidth="1"/>
    <col min="3" max="3" width="10.85546875" bestFit="1" customWidth="1"/>
    <col min="4" max="4" width="19.28515625" customWidth="1"/>
    <col min="5" max="5" width="10.85546875" bestFit="1" customWidth="1"/>
    <col min="6" max="6" width="30.140625" customWidth="1"/>
  </cols>
  <sheetData>
    <row r="1" spans="1:6">
      <c r="A1" s="1"/>
      <c r="B1" s="2"/>
    </row>
    <row r="2" spans="1:6">
      <c r="A2" s="3" t="s">
        <v>194</v>
      </c>
      <c r="B2" s="2"/>
    </row>
    <row r="3" spans="1:6">
      <c r="A3" s="4"/>
      <c r="B3" s="2"/>
    </row>
    <row r="4" spans="1:6">
      <c r="A4" s="1" t="s">
        <v>195</v>
      </c>
      <c r="B4" s="5"/>
    </row>
    <row r="5" spans="1:6">
      <c r="A5" s="1"/>
      <c r="B5" s="2"/>
    </row>
    <row r="6" spans="1:6">
      <c r="A6" s="75" t="s">
        <v>2</v>
      </c>
      <c r="B6" s="75"/>
      <c r="C6" s="76" t="s">
        <v>3</v>
      </c>
      <c r="D6" s="77" t="s">
        <v>173</v>
      </c>
      <c r="E6" s="77" t="s">
        <v>5</v>
      </c>
      <c r="F6" s="77" t="s">
        <v>6</v>
      </c>
    </row>
    <row r="7" spans="1:6">
      <c r="A7" s="6" t="s">
        <v>7</v>
      </c>
      <c r="B7" s="7"/>
      <c r="C7" s="76"/>
      <c r="D7" s="77"/>
      <c r="E7" s="77"/>
      <c r="F7" s="77"/>
    </row>
    <row r="8" spans="1:6">
      <c r="A8" s="8" t="s">
        <v>8</v>
      </c>
      <c r="B8" s="9" t="s">
        <v>196</v>
      </c>
      <c r="C8" s="73">
        <v>2</v>
      </c>
      <c r="D8" s="74"/>
      <c r="E8" s="74">
        <f>C8*D8</f>
        <v>0</v>
      </c>
      <c r="F8" s="74"/>
    </row>
    <row r="9" spans="1:6">
      <c r="A9" s="10" t="s">
        <v>10</v>
      </c>
      <c r="B9" s="10" t="s">
        <v>11</v>
      </c>
      <c r="C9" s="73"/>
      <c r="D9" s="74"/>
      <c r="E9" s="74"/>
      <c r="F9" s="74"/>
    </row>
    <row r="10" spans="1:6">
      <c r="A10" s="6" t="s">
        <v>12</v>
      </c>
      <c r="B10" s="6"/>
      <c r="D10" s="52"/>
      <c r="E10" s="52"/>
      <c r="F10" s="52"/>
    </row>
    <row r="11" spans="1:6">
      <c r="A11" s="11" t="s">
        <v>13</v>
      </c>
      <c r="B11" s="9" t="s">
        <v>197</v>
      </c>
      <c r="D11" s="52"/>
      <c r="E11" s="52"/>
      <c r="F11" s="52"/>
    </row>
    <row r="12" spans="1:6">
      <c r="A12" s="11" t="s">
        <v>15</v>
      </c>
      <c r="B12" s="9" t="s">
        <v>198</v>
      </c>
      <c r="D12" s="52"/>
      <c r="E12" s="52"/>
      <c r="F12" s="52"/>
    </row>
    <row r="13" spans="1:6">
      <c r="A13" s="11" t="s">
        <v>17</v>
      </c>
      <c r="B13" s="12" t="s">
        <v>199</v>
      </c>
      <c r="D13" s="52"/>
      <c r="E13" s="52"/>
      <c r="F13" s="52"/>
    </row>
    <row r="14" spans="1:6">
      <c r="A14" s="11" t="s">
        <v>200</v>
      </c>
      <c r="B14" s="12" t="s">
        <v>201</v>
      </c>
      <c r="D14" s="52"/>
      <c r="E14" s="52"/>
      <c r="F14" s="52"/>
    </row>
    <row r="15" spans="1:6">
      <c r="A15" s="11" t="s">
        <v>202</v>
      </c>
      <c r="B15" s="13" t="s">
        <v>203</v>
      </c>
      <c r="D15" s="52"/>
      <c r="E15" s="52"/>
      <c r="F15" s="52"/>
    </row>
    <row r="16" spans="1:6">
      <c r="A16" s="11" t="s">
        <v>204</v>
      </c>
      <c r="B16" s="13" t="s">
        <v>205</v>
      </c>
      <c r="D16" s="52"/>
      <c r="E16" s="52"/>
      <c r="F16" s="52"/>
    </row>
    <row r="17" spans="1:6">
      <c r="A17" s="6" t="s">
        <v>206</v>
      </c>
      <c r="B17" s="6"/>
      <c r="D17" s="52"/>
      <c r="E17" s="52"/>
      <c r="F17" s="52"/>
    </row>
    <row r="18" spans="1:6">
      <c r="A18" s="11" t="s">
        <v>207</v>
      </c>
      <c r="B18" s="9" t="s">
        <v>208</v>
      </c>
      <c r="D18" s="52"/>
      <c r="E18" s="52"/>
      <c r="F18" s="52"/>
    </row>
    <row r="19" spans="1:6">
      <c r="A19" s="11" t="s">
        <v>8</v>
      </c>
      <c r="B19" s="9" t="s">
        <v>209</v>
      </c>
      <c r="D19" s="52"/>
      <c r="E19" s="52"/>
      <c r="F19" s="52"/>
    </row>
    <row r="20" spans="1:6">
      <c r="A20" s="11" t="s">
        <v>94</v>
      </c>
      <c r="B20" s="9" t="s">
        <v>210</v>
      </c>
      <c r="D20" s="52"/>
      <c r="E20" s="52"/>
      <c r="F20" s="52"/>
    </row>
    <row r="21" spans="1:6">
      <c r="A21" s="11" t="s">
        <v>98</v>
      </c>
      <c r="B21" s="9" t="s">
        <v>211</v>
      </c>
      <c r="D21" s="52"/>
      <c r="E21" s="52"/>
      <c r="F21" s="52"/>
    </row>
    <row r="22" spans="1:6">
      <c r="A22" s="11" t="s">
        <v>212</v>
      </c>
      <c r="B22" s="9" t="s">
        <v>213</v>
      </c>
      <c r="D22" s="52"/>
      <c r="E22" s="52"/>
      <c r="F22" s="52"/>
    </row>
    <row r="23" spans="1:6">
      <c r="A23" s="11" t="s">
        <v>214</v>
      </c>
      <c r="B23" s="9" t="s">
        <v>36</v>
      </c>
      <c r="D23" s="52"/>
      <c r="E23" s="52"/>
      <c r="F23" s="52"/>
    </row>
    <row r="24" spans="1:6">
      <c r="A24" s="6" t="s">
        <v>22</v>
      </c>
      <c r="B24" s="6"/>
      <c r="D24" s="52"/>
      <c r="E24" s="52"/>
      <c r="F24" s="52"/>
    </row>
    <row r="25" spans="1:6">
      <c r="A25" s="11" t="s">
        <v>23</v>
      </c>
      <c r="B25" s="9" t="s">
        <v>215</v>
      </c>
      <c r="D25" s="52"/>
      <c r="E25" s="52"/>
      <c r="F25" s="52"/>
    </row>
    <row r="26" spans="1:6" ht="25.5">
      <c r="A26" s="11" t="s">
        <v>25</v>
      </c>
      <c r="B26" s="9" t="s">
        <v>216</v>
      </c>
      <c r="D26" s="52"/>
      <c r="E26" s="52"/>
      <c r="F26" s="52"/>
    </row>
    <row r="27" spans="1:6">
      <c r="A27" s="6" t="s">
        <v>29</v>
      </c>
      <c r="B27" s="6"/>
      <c r="D27" s="52"/>
      <c r="E27" s="52"/>
      <c r="F27" s="52"/>
    </row>
    <row r="28" spans="1:6">
      <c r="A28" s="15" t="s">
        <v>30</v>
      </c>
      <c r="B28" s="16"/>
      <c r="D28" s="52"/>
      <c r="E28" s="52"/>
      <c r="F28" s="52"/>
    </row>
    <row r="29" spans="1:6">
      <c r="A29" s="11" t="s">
        <v>8</v>
      </c>
      <c r="B29" s="13" t="s">
        <v>217</v>
      </c>
      <c r="D29" s="52"/>
      <c r="E29" s="52"/>
      <c r="F29" s="52"/>
    </row>
    <row r="30" spans="1:6">
      <c r="A30" s="11" t="s">
        <v>25</v>
      </c>
      <c r="B30" s="13" t="s">
        <v>160</v>
      </c>
      <c r="D30" s="52"/>
      <c r="E30" s="52"/>
      <c r="F30" s="52"/>
    </row>
    <row r="31" spans="1:6">
      <c r="A31" s="6" t="s">
        <v>37</v>
      </c>
      <c r="B31" s="6"/>
      <c r="D31" s="52"/>
      <c r="E31" s="52"/>
      <c r="F31" s="52"/>
    </row>
    <row r="32" spans="1:6">
      <c r="A32" s="11" t="s">
        <v>40</v>
      </c>
      <c r="B32" s="13" t="s">
        <v>41</v>
      </c>
      <c r="D32" s="52"/>
      <c r="E32" s="52"/>
      <c r="F32" s="52"/>
    </row>
    <row r="33" spans="1:6">
      <c r="A33" s="11" t="s">
        <v>42</v>
      </c>
      <c r="B33" s="13" t="s">
        <v>218</v>
      </c>
      <c r="D33" s="52"/>
      <c r="E33" s="52"/>
      <c r="F33" s="52"/>
    </row>
    <row r="34" spans="1:6">
      <c r="A34" s="6" t="s">
        <v>44</v>
      </c>
      <c r="B34" s="6"/>
      <c r="D34" s="52"/>
      <c r="E34" s="52"/>
      <c r="F34" s="52"/>
    </row>
    <row r="35" spans="1:6">
      <c r="A35" s="11" t="s">
        <v>219</v>
      </c>
      <c r="B35" s="20" t="s">
        <v>80</v>
      </c>
      <c r="D35" s="52"/>
      <c r="E35" s="52"/>
      <c r="F35" s="52"/>
    </row>
    <row r="36" spans="1:6">
      <c r="A36" s="11" t="s">
        <v>51</v>
      </c>
      <c r="B36" s="20" t="s">
        <v>52</v>
      </c>
      <c r="D36" s="52"/>
      <c r="E36" s="52"/>
      <c r="F36" s="52"/>
    </row>
    <row r="37" spans="1:6">
      <c r="A37" s="11" t="s">
        <v>220</v>
      </c>
      <c r="B37" s="20" t="s">
        <v>221</v>
      </c>
      <c r="D37" s="52"/>
      <c r="E37" s="52"/>
      <c r="F37" s="52"/>
    </row>
    <row r="38" spans="1:6">
      <c r="A38" s="11" t="s">
        <v>222</v>
      </c>
      <c r="B38" s="21" t="s">
        <v>221</v>
      </c>
      <c r="D38" s="52"/>
      <c r="E38" s="52"/>
      <c r="F38" s="52"/>
    </row>
    <row r="39" spans="1:6">
      <c r="A39" s="11" t="s">
        <v>223</v>
      </c>
      <c r="B39" s="21" t="s">
        <v>36</v>
      </c>
      <c r="D39" s="52"/>
      <c r="E39" s="52"/>
      <c r="F39" s="52"/>
    </row>
    <row r="40" spans="1:6">
      <c r="A40" s="6" t="s">
        <v>224</v>
      </c>
      <c r="B40" s="6"/>
      <c r="D40" s="52"/>
      <c r="E40" s="52"/>
      <c r="F40" s="52"/>
    </row>
    <row r="41" spans="1:6">
      <c r="A41" s="11" t="s">
        <v>225</v>
      </c>
      <c r="B41" s="21" t="s">
        <v>36</v>
      </c>
      <c r="D41" s="52"/>
      <c r="E41" s="52"/>
      <c r="F41" s="52"/>
    </row>
    <row r="42" spans="1:6">
      <c r="A42" s="11" t="s">
        <v>226</v>
      </c>
      <c r="B42" s="21" t="s">
        <v>227</v>
      </c>
      <c r="D42" s="52"/>
      <c r="E42" s="52"/>
      <c r="F42" s="52"/>
    </row>
    <row r="43" spans="1:6">
      <c r="A43" s="11" t="s">
        <v>228</v>
      </c>
      <c r="B43" s="21" t="s">
        <v>36</v>
      </c>
      <c r="D43" s="52"/>
      <c r="E43" s="52"/>
      <c r="F43" s="52"/>
    </row>
    <row r="44" spans="1:6">
      <c r="A44" s="6" t="s">
        <v>229</v>
      </c>
      <c r="B44" s="6"/>
      <c r="D44" s="52"/>
      <c r="E44" s="52"/>
      <c r="F44" s="52"/>
    </row>
    <row r="45" spans="1:6">
      <c r="A45" s="11" t="s">
        <v>230</v>
      </c>
      <c r="B45" s="21" t="s">
        <v>231</v>
      </c>
      <c r="D45" s="52"/>
      <c r="E45" s="52"/>
      <c r="F45" s="52"/>
    </row>
    <row r="46" spans="1:6">
      <c r="A46" s="11" t="s">
        <v>232</v>
      </c>
      <c r="B46" s="21" t="s">
        <v>233</v>
      </c>
      <c r="D46" s="52"/>
      <c r="E46" s="52"/>
      <c r="F46" s="52"/>
    </row>
    <row r="47" spans="1:6">
      <c r="A47" s="6" t="s">
        <v>59</v>
      </c>
      <c r="B47" s="6"/>
      <c r="D47" s="52"/>
      <c r="E47" s="52"/>
      <c r="F47" s="52"/>
    </row>
    <row r="48" spans="1:6">
      <c r="A48" s="11" t="s">
        <v>60</v>
      </c>
      <c r="B48" s="21" t="s">
        <v>234</v>
      </c>
      <c r="D48" s="52"/>
      <c r="E48" s="52"/>
      <c r="F48" s="52"/>
    </row>
    <row r="49" spans="1:6">
      <c r="A49" s="6" t="s">
        <v>62</v>
      </c>
      <c r="B49" s="22"/>
      <c r="D49" s="52"/>
      <c r="E49" s="52"/>
      <c r="F49" s="52"/>
    </row>
    <row r="50" spans="1:6">
      <c r="A50" s="11" t="s">
        <v>8</v>
      </c>
      <c r="B50" s="23" t="s">
        <v>65</v>
      </c>
      <c r="D50" s="52"/>
      <c r="E50" s="52"/>
      <c r="F50" s="52"/>
    </row>
    <row r="51" spans="1:6">
      <c r="A51" s="11" t="s">
        <v>66</v>
      </c>
      <c r="B51" s="23" t="s">
        <v>67</v>
      </c>
      <c r="D51" s="52"/>
      <c r="E51" s="52"/>
      <c r="F51" s="52"/>
    </row>
    <row r="52" spans="1:6">
      <c r="A52" s="11" t="s">
        <v>235</v>
      </c>
      <c r="B52" s="23" t="s">
        <v>36</v>
      </c>
      <c r="D52" s="52"/>
      <c r="E52" s="52"/>
      <c r="F52" s="52"/>
    </row>
    <row r="53" spans="1:6">
      <c r="A53" s="11" t="s">
        <v>236</v>
      </c>
      <c r="B53" s="23" t="s">
        <v>36</v>
      </c>
      <c r="D53" s="52"/>
      <c r="E53" s="52"/>
      <c r="F53" s="52"/>
    </row>
    <row r="54" spans="1:6">
      <c r="A54" s="11" t="s">
        <v>237</v>
      </c>
      <c r="B54" s="23" t="s">
        <v>36</v>
      </c>
      <c r="D54" s="52"/>
      <c r="E54" s="52"/>
      <c r="F54" s="52"/>
    </row>
    <row r="55" spans="1:6">
      <c r="A55" s="11" t="s">
        <v>238</v>
      </c>
      <c r="B55" s="24" t="s">
        <v>36</v>
      </c>
      <c r="D55" s="52"/>
      <c r="E55" s="52"/>
      <c r="F55" s="52"/>
    </row>
    <row r="56" spans="1:6">
      <c r="A56" s="6" t="s">
        <v>239</v>
      </c>
      <c r="B56" s="25"/>
      <c r="D56" s="52"/>
      <c r="E56" s="52"/>
      <c r="F56" s="52"/>
    </row>
    <row r="57" spans="1:6">
      <c r="A57" s="11" t="s">
        <v>8</v>
      </c>
      <c r="B57" s="12" t="s">
        <v>240</v>
      </c>
      <c r="D57" s="52"/>
      <c r="E57" s="52"/>
      <c r="F57" s="52"/>
    </row>
    <row r="58" spans="1:6">
      <c r="A58" s="11" t="s">
        <v>241</v>
      </c>
      <c r="B58" s="23" t="s">
        <v>36</v>
      </c>
      <c r="D58" s="52"/>
      <c r="E58" s="52"/>
      <c r="F58" s="52"/>
    </row>
    <row r="59" spans="1:6">
      <c r="A59" s="11" t="s">
        <v>242</v>
      </c>
      <c r="B59" s="23" t="s">
        <v>36</v>
      </c>
      <c r="D59" s="52"/>
      <c r="E59" s="52"/>
      <c r="F59" s="52"/>
    </row>
    <row r="60" spans="1:6">
      <c r="A60" s="11" t="s">
        <v>243</v>
      </c>
      <c r="B60" s="23" t="s">
        <v>36</v>
      </c>
      <c r="D60" s="52"/>
      <c r="E60" s="52"/>
      <c r="F60" s="52"/>
    </row>
    <row r="61" spans="1:6">
      <c r="A61" s="26"/>
      <c r="B61" s="27"/>
      <c r="D61" s="52"/>
      <c r="E61" s="52"/>
      <c r="F61" s="52"/>
    </row>
    <row r="62" spans="1:6">
      <c r="A62" s="26"/>
      <c r="B62" s="27"/>
      <c r="D62" s="52"/>
      <c r="E62" s="52"/>
      <c r="F62" s="52"/>
    </row>
    <row r="63" spans="1:6">
      <c r="A63" s="1" t="s">
        <v>172</v>
      </c>
      <c r="B63" s="5"/>
      <c r="D63" s="52"/>
      <c r="E63" s="52"/>
      <c r="F63" s="52"/>
    </row>
    <row r="64" spans="1:6">
      <c r="A64" s="1"/>
      <c r="B64" s="2"/>
      <c r="D64" s="52"/>
      <c r="E64" s="52"/>
      <c r="F64" s="52"/>
    </row>
    <row r="65" spans="1:6">
      <c r="A65" s="75" t="s">
        <v>2</v>
      </c>
      <c r="B65" s="75"/>
      <c r="C65" s="76" t="s">
        <v>3</v>
      </c>
      <c r="D65" s="77" t="s">
        <v>173</v>
      </c>
      <c r="E65" s="77" t="s">
        <v>5</v>
      </c>
      <c r="F65" s="77" t="s">
        <v>6</v>
      </c>
    </row>
    <row r="66" spans="1:6">
      <c r="A66" s="6" t="s">
        <v>85</v>
      </c>
      <c r="B66" s="7"/>
      <c r="C66" s="76"/>
      <c r="D66" s="77"/>
      <c r="E66" s="77"/>
      <c r="F66" s="77"/>
    </row>
    <row r="67" spans="1:6">
      <c r="A67" s="8" t="s">
        <v>132</v>
      </c>
      <c r="B67" s="9" t="s">
        <v>174</v>
      </c>
      <c r="C67" s="73">
        <v>4</v>
      </c>
      <c r="D67" s="74"/>
      <c r="E67" s="74">
        <f>C67*D67</f>
        <v>0</v>
      </c>
      <c r="F67" s="74"/>
    </row>
    <row r="68" spans="1:6">
      <c r="A68" s="8" t="s">
        <v>15</v>
      </c>
      <c r="B68" s="9" t="s">
        <v>175</v>
      </c>
      <c r="C68" s="73"/>
      <c r="D68" s="74"/>
      <c r="E68" s="74"/>
      <c r="F68" s="74"/>
    </row>
    <row r="69" spans="1:6">
      <c r="A69" s="8" t="s">
        <v>8</v>
      </c>
      <c r="B69" s="9" t="s">
        <v>86</v>
      </c>
      <c r="D69" s="52"/>
      <c r="E69" s="52"/>
      <c r="F69" s="52"/>
    </row>
    <row r="70" spans="1:6">
      <c r="A70" s="10" t="s">
        <v>10</v>
      </c>
      <c r="B70" s="10" t="s">
        <v>11</v>
      </c>
      <c r="D70" s="52"/>
      <c r="E70" s="52"/>
      <c r="F70" s="52"/>
    </row>
    <row r="71" spans="1:6">
      <c r="A71" s="6" t="s">
        <v>87</v>
      </c>
      <c r="B71" s="6"/>
      <c r="D71" s="52"/>
      <c r="E71" s="52"/>
      <c r="F71" s="52"/>
    </row>
    <row r="72" spans="1:6">
      <c r="A72" s="11" t="s">
        <v>88</v>
      </c>
      <c r="B72" s="28" t="s">
        <v>89</v>
      </c>
      <c r="D72" s="52"/>
      <c r="E72" s="52"/>
      <c r="F72" s="52"/>
    </row>
    <row r="73" spans="1:6">
      <c r="A73" s="11" t="s">
        <v>90</v>
      </c>
      <c r="B73" s="29" t="s">
        <v>91</v>
      </c>
      <c r="D73" s="52"/>
      <c r="E73" s="52"/>
      <c r="F73" s="52"/>
    </row>
    <row r="74" spans="1:6">
      <c r="A74" s="11" t="s">
        <v>92</v>
      </c>
      <c r="B74" s="9" t="s">
        <v>93</v>
      </c>
      <c r="D74" s="52"/>
      <c r="E74" s="52"/>
      <c r="F74" s="52"/>
    </row>
    <row r="75" spans="1:6">
      <c r="A75" s="11" t="s">
        <v>94</v>
      </c>
      <c r="B75" s="29" t="s">
        <v>176</v>
      </c>
      <c r="D75" s="52"/>
      <c r="E75" s="52"/>
      <c r="F75" s="52"/>
    </row>
    <row r="76" spans="1:6">
      <c r="A76" s="11" t="s">
        <v>96</v>
      </c>
      <c r="B76" s="29" t="s">
        <v>177</v>
      </c>
      <c r="D76" s="52"/>
      <c r="E76" s="52"/>
      <c r="F76" s="52"/>
    </row>
    <row r="77" spans="1:6">
      <c r="A77" s="11" t="s">
        <v>178</v>
      </c>
      <c r="B77" s="30" t="s">
        <v>179</v>
      </c>
      <c r="D77" s="52"/>
      <c r="E77" s="52"/>
      <c r="F77" s="52"/>
    </row>
    <row r="78" spans="1:6">
      <c r="A78" s="11" t="s">
        <v>180</v>
      </c>
      <c r="B78" s="30" t="s">
        <v>181</v>
      </c>
      <c r="D78" s="52"/>
      <c r="E78" s="52"/>
      <c r="F78" s="52"/>
    </row>
    <row r="79" spans="1:6">
      <c r="A79" s="11" t="s">
        <v>102</v>
      </c>
      <c r="B79" s="30" t="s">
        <v>103</v>
      </c>
      <c r="D79" s="52"/>
      <c r="E79" s="52"/>
      <c r="F79" s="52"/>
    </row>
    <row r="80" spans="1:6">
      <c r="A80" s="11" t="s">
        <v>104</v>
      </c>
      <c r="B80" s="9" t="s">
        <v>182</v>
      </c>
      <c r="D80" s="52"/>
      <c r="E80" s="52"/>
      <c r="F80" s="52"/>
    </row>
    <row r="81" spans="1:6">
      <c r="A81" s="11" t="s">
        <v>183</v>
      </c>
      <c r="B81" s="9" t="s">
        <v>184</v>
      </c>
      <c r="D81" s="52"/>
      <c r="E81" s="52"/>
      <c r="F81" s="52"/>
    </row>
    <row r="82" spans="1:6">
      <c r="A82" s="11" t="s">
        <v>108</v>
      </c>
      <c r="B82" s="9" t="s">
        <v>185</v>
      </c>
      <c r="D82" s="52"/>
      <c r="E82" s="52"/>
      <c r="F82" s="52"/>
    </row>
    <row r="83" spans="1:6">
      <c r="A83" s="11" t="s">
        <v>109</v>
      </c>
      <c r="B83" s="31" t="s">
        <v>110</v>
      </c>
      <c r="D83" s="52"/>
      <c r="E83" s="52"/>
      <c r="F83" s="52"/>
    </row>
    <row r="84" spans="1:6">
      <c r="A84" s="6" t="s">
        <v>111</v>
      </c>
      <c r="B84" s="6"/>
      <c r="D84" s="52"/>
      <c r="E84" s="52"/>
      <c r="F84" s="52"/>
    </row>
    <row r="85" spans="1:6">
      <c r="A85" s="8" t="s">
        <v>186</v>
      </c>
      <c r="B85" s="79" t="s">
        <v>113</v>
      </c>
      <c r="D85" s="52"/>
      <c r="E85" s="52"/>
      <c r="F85" s="52"/>
    </row>
    <row r="86" spans="1:6">
      <c r="A86" s="8" t="s">
        <v>187</v>
      </c>
      <c r="B86" s="81"/>
      <c r="D86" s="52"/>
      <c r="E86" s="52"/>
      <c r="F86" s="52"/>
    </row>
    <row r="87" spans="1:6">
      <c r="A87" s="6" t="s">
        <v>116</v>
      </c>
      <c r="B87" s="32"/>
      <c r="D87" s="52"/>
      <c r="E87" s="52"/>
      <c r="F87" s="52"/>
    </row>
    <row r="88" spans="1:6">
      <c r="A88" s="11" t="s">
        <v>188</v>
      </c>
      <c r="B88" s="31" t="s">
        <v>48</v>
      </c>
      <c r="D88" s="52"/>
      <c r="E88" s="52"/>
      <c r="F88" s="52"/>
    </row>
    <row r="89" spans="1:6">
      <c r="A89" s="11" t="s">
        <v>189</v>
      </c>
      <c r="B89" s="31" t="s">
        <v>48</v>
      </c>
      <c r="D89" s="52"/>
      <c r="E89" s="52"/>
      <c r="F89" s="52"/>
    </row>
    <row r="90" spans="1:6" ht="26.25">
      <c r="A90" s="33" t="s">
        <v>190</v>
      </c>
      <c r="B90" s="31" t="s">
        <v>48</v>
      </c>
      <c r="D90" s="52"/>
      <c r="E90" s="52"/>
      <c r="F90" s="52"/>
    </row>
    <row r="91" spans="1:6">
      <c r="A91" s="11" t="s">
        <v>191</v>
      </c>
      <c r="B91" s="31" t="s">
        <v>80</v>
      </c>
      <c r="D91" s="52"/>
      <c r="E91" s="52"/>
      <c r="F91" s="52"/>
    </row>
    <row r="92" spans="1:6">
      <c r="A92" s="11" t="s">
        <v>192</v>
      </c>
      <c r="B92" s="31" t="s">
        <v>48</v>
      </c>
      <c r="D92" s="52"/>
      <c r="E92" s="52"/>
      <c r="F92" s="52"/>
    </row>
    <row r="93" spans="1:6">
      <c r="A93" s="6" t="s">
        <v>120</v>
      </c>
      <c r="B93" s="6"/>
      <c r="D93" s="52"/>
      <c r="E93" s="52"/>
      <c r="F93" s="52"/>
    </row>
    <row r="94" spans="1:6">
      <c r="A94" s="11" t="s">
        <v>121</v>
      </c>
      <c r="B94" s="31" t="s">
        <v>122</v>
      </c>
      <c r="D94" s="52"/>
      <c r="E94" s="52"/>
      <c r="F94" s="52"/>
    </row>
    <row r="95" spans="1:6">
      <c r="A95" s="11" t="s">
        <v>123</v>
      </c>
      <c r="B95" s="31" t="s">
        <v>36</v>
      </c>
      <c r="D95" s="52"/>
      <c r="E95" s="52"/>
      <c r="F95" s="52"/>
    </row>
    <row r="96" spans="1:6">
      <c r="A96" s="11" t="s">
        <v>124</v>
      </c>
      <c r="B96" s="31" t="s">
        <v>36</v>
      </c>
      <c r="D96" s="52"/>
      <c r="E96" s="52"/>
      <c r="F96" s="52"/>
    </row>
    <row r="97" spans="1:6">
      <c r="A97" s="11" t="s">
        <v>125</v>
      </c>
      <c r="B97" s="9" t="s">
        <v>36</v>
      </c>
      <c r="D97" s="52"/>
      <c r="E97" s="52"/>
      <c r="F97" s="52"/>
    </row>
    <row r="98" spans="1:6">
      <c r="A98" s="11" t="s">
        <v>126</v>
      </c>
      <c r="B98" s="9" t="s">
        <v>36</v>
      </c>
      <c r="D98" s="52"/>
      <c r="E98" s="52"/>
      <c r="F98" s="52"/>
    </row>
    <row r="99" spans="1:6">
      <c r="A99" s="6" t="s">
        <v>127</v>
      </c>
      <c r="B99" s="32"/>
      <c r="D99" s="52"/>
      <c r="E99" s="52"/>
      <c r="F99" s="52"/>
    </row>
    <row r="100" spans="1:6">
      <c r="A100" s="11" t="s">
        <v>128</v>
      </c>
      <c r="B100" s="31" t="s">
        <v>36</v>
      </c>
      <c r="D100" s="52"/>
      <c r="E100" s="52"/>
      <c r="F100" s="52"/>
    </row>
    <row r="101" spans="1:6">
      <c r="A101" s="11" t="s">
        <v>129</v>
      </c>
      <c r="B101" s="31" t="s">
        <v>48</v>
      </c>
      <c r="D101" s="52"/>
      <c r="E101" s="52"/>
      <c r="F101" s="52"/>
    </row>
    <row r="102" spans="1:6">
      <c r="A102" s="11" t="s">
        <v>130</v>
      </c>
      <c r="B102" s="31" t="s">
        <v>48</v>
      </c>
      <c r="D102" s="52"/>
      <c r="E102" s="52"/>
      <c r="F102" s="52"/>
    </row>
    <row r="103" spans="1:6">
      <c r="A103" s="11" t="s">
        <v>193</v>
      </c>
      <c r="B103" s="31" t="s">
        <v>48</v>
      </c>
      <c r="D103" s="52"/>
      <c r="E103" s="52"/>
      <c r="F103" s="52"/>
    </row>
    <row r="104" spans="1:6">
      <c r="A104" s="26"/>
      <c r="B104" s="34"/>
      <c r="D104" s="52"/>
      <c r="E104" s="52"/>
      <c r="F104" s="52"/>
    </row>
    <row r="105" spans="1:6">
      <c r="A105" s="35"/>
      <c r="B105" s="35"/>
      <c r="D105" s="52"/>
      <c r="E105" s="52"/>
      <c r="F105" s="52"/>
    </row>
    <row r="106" spans="1:6">
      <c r="A106" s="1" t="s">
        <v>131</v>
      </c>
      <c r="B106" s="36"/>
      <c r="D106" s="52"/>
      <c r="E106" s="52"/>
      <c r="F106" s="52"/>
    </row>
    <row r="107" spans="1:6">
      <c r="A107" s="2"/>
      <c r="B107" s="37"/>
      <c r="D107" s="52"/>
      <c r="E107" s="52"/>
      <c r="F107" s="52"/>
    </row>
    <row r="108" spans="1:6">
      <c r="A108" s="78" t="s">
        <v>2</v>
      </c>
      <c r="B108" s="78"/>
      <c r="C108" s="76" t="s">
        <v>3</v>
      </c>
      <c r="D108" s="77" t="s">
        <v>173</v>
      </c>
      <c r="E108" s="77" t="s">
        <v>5</v>
      </c>
      <c r="F108" s="77" t="s">
        <v>6</v>
      </c>
    </row>
    <row r="109" spans="1:6">
      <c r="A109" s="6" t="s">
        <v>85</v>
      </c>
      <c r="B109" s="38"/>
      <c r="C109" s="76"/>
      <c r="D109" s="77"/>
      <c r="E109" s="77"/>
      <c r="F109" s="77"/>
    </row>
    <row r="110" spans="1:6">
      <c r="A110" s="8" t="s">
        <v>132</v>
      </c>
      <c r="B110" s="9" t="s">
        <v>133</v>
      </c>
      <c r="C110" s="73">
        <v>2</v>
      </c>
      <c r="D110" s="74"/>
      <c r="E110" s="74">
        <f>C110*D110</f>
        <v>0</v>
      </c>
      <c r="F110" s="74"/>
    </row>
    <row r="111" spans="1:6">
      <c r="A111" s="8" t="s">
        <v>15</v>
      </c>
      <c r="B111" s="39" t="s">
        <v>134</v>
      </c>
      <c r="C111" s="73"/>
      <c r="D111" s="74"/>
      <c r="E111" s="74"/>
      <c r="F111" s="74"/>
    </row>
    <row r="112" spans="1:6">
      <c r="A112" s="8" t="s">
        <v>8</v>
      </c>
      <c r="B112" s="40" t="s">
        <v>135</v>
      </c>
      <c r="D112" s="52"/>
      <c r="E112" s="52"/>
      <c r="F112" s="52"/>
    </row>
    <row r="113" spans="1:6">
      <c r="A113" s="10" t="s">
        <v>10</v>
      </c>
      <c r="B113" s="10" t="s">
        <v>11</v>
      </c>
      <c r="D113" s="52"/>
      <c r="E113" s="52"/>
      <c r="F113" s="52"/>
    </row>
    <row r="114" spans="1:6">
      <c r="A114" s="6" t="s">
        <v>87</v>
      </c>
      <c r="B114" s="7"/>
      <c r="D114" s="52"/>
      <c r="E114" s="52"/>
      <c r="F114" s="52"/>
    </row>
    <row r="115" spans="1:6">
      <c r="A115" s="8" t="s">
        <v>136</v>
      </c>
      <c r="B115" s="41" t="s">
        <v>137</v>
      </c>
      <c r="D115" s="52"/>
      <c r="E115" s="52"/>
      <c r="F115" s="52"/>
    </row>
    <row r="116" spans="1:6">
      <c r="A116" s="8" t="s">
        <v>138</v>
      </c>
      <c r="B116" s="41" t="s">
        <v>139</v>
      </c>
      <c r="D116" s="52"/>
      <c r="E116" s="52"/>
      <c r="F116" s="52"/>
    </row>
    <row r="117" spans="1:6">
      <c r="A117" s="8" t="s">
        <v>140</v>
      </c>
      <c r="B117" s="41" t="s">
        <v>141</v>
      </c>
      <c r="D117" s="52"/>
      <c r="E117" s="52"/>
      <c r="F117" s="52"/>
    </row>
    <row r="118" spans="1:6">
      <c r="A118" s="8" t="s">
        <v>142</v>
      </c>
      <c r="B118" s="41" t="s">
        <v>143</v>
      </c>
      <c r="D118" s="52"/>
      <c r="E118" s="52"/>
      <c r="F118" s="52"/>
    </row>
    <row r="119" spans="1:6">
      <c r="A119" s="11" t="s">
        <v>144</v>
      </c>
      <c r="B119" s="42" t="s">
        <v>36</v>
      </c>
      <c r="D119" s="52"/>
      <c r="E119" s="52"/>
      <c r="F119" s="52"/>
    </row>
    <row r="120" spans="1:6">
      <c r="A120" s="8" t="s">
        <v>126</v>
      </c>
      <c r="B120" s="42" t="s">
        <v>36</v>
      </c>
      <c r="D120" s="52"/>
      <c r="E120" s="52"/>
      <c r="F120" s="52"/>
    </row>
    <row r="121" spans="1:6">
      <c r="A121" s="8" t="s">
        <v>125</v>
      </c>
      <c r="B121" s="42" t="s">
        <v>36</v>
      </c>
      <c r="D121" s="52"/>
      <c r="E121" s="52"/>
      <c r="F121" s="52"/>
    </row>
    <row r="122" spans="1:6">
      <c r="A122" s="43" t="s">
        <v>145</v>
      </c>
      <c r="B122" s="44" t="s">
        <v>36</v>
      </c>
      <c r="D122" s="52"/>
      <c r="E122" s="52"/>
      <c r="F122" s="52"/>
    </row>
    <row r="123" spans="1:6">
      <c r="A123" s="8" t="s">
        <v>146</v>
      </c>
      <c r="B123" s="45" t="s">
        <v>36</v>
      </c>
      <c r="D123" s="52"/>
      <c r="E123" s="52"/>
      <c r="F123" s="52"/>
    </row>
    <row r="124" spans="1:6">
      <c r="A124" s="33" t="s">
        <v>147</v>
      </c>
      <c r="B124" s="28" t="s">
        <v>148</v>
      </c>
      <c r="D124" s="52"/>
      <c r="E124" s="52"/>
      <c r="F124" s="52"/>
    </row>
    <row r="125" spans="1:6">
      <c r="A125" s="8" t="s">
        <v>71</v>
      </c>
      <c r="B125" s="45" t="s">
        <v>72</v>
      </c>
      <c r="D125" s="52"/>
      <c r="E125" s="52"/>
      <c r="F125" s="52"/>
    </row>
    <row r="126" spans="1:6">
      <c r="A126" s="6" t="s">
        <v>149</v>
      </c>
      <c r="B126" s="7"/>
      <c r="D126" s="52"/>
      <c r="E126" s="52"/>
      <c r="F126" s="52"/>
    </row>
    <row r="127" spans="1:6">
      <c r="A127" s="11" t="s">
        <v>150</v>
      </c>
      <c r="B127" s="46" t="str">
        <f>_xlfn.CONCAT("Compatível com o ", A63)</f>
        <v>Compatível com o Item 2 - Monitor 4K</v>
      </c>
      <c r="D127" s="52"/>
      <c r="E127" s="52"/>
      <c r="F127" s="52"/>
    </row>
    <row r="128" spans="1:6">
      <c r="D128" s="52"/>
      <c r="E128" s="52"/>
      <c r="F128" s="52"/>
    </row>
    <row r="129" spans="1:6">
      <c r="D129" s="52"/>
      <c r="E129" s="52"/>
      <c r="F129" s="52"/>
    </row>
    <row r="130" spans="1:6">
      <c r="D130" s="52"/>
      <c r="E130" s="52"/>
      <c r="F130" s="52"/>
    </row>
    <row r="131" spans="1:6">
      <c r="A131" s="1" t="s">
        <v>244</v>
      </c>
      <c r="D131" s="52"/>
      <c r="E131" s="52"/>
      <c r="F131" s="52"/>
    </row>
    <row r="132" spans="1:6">
      <c r="A132" s="1"/>
      <c r="D132" s="52"/>
      <c r="E132" s="52"/>
      <c r="F132" s="52"/>
    </row>
    <row r="133" spans="1:6">
      <c r="A133" s="78" t="s">
        <v>2</v>
      </c>
      <c r="B133" s="78"/>
      <c r="C133" s="76" t="s">
        <v>3</v>
      </c>
      <c r="D133" s="77" t="s">
        <v>173</v>
      </c>
      <c r="E133" s="77" t="s">
        <v>5</v>
      </c>
      <c r="F133" s="77" t="s">
        <v>6</v>
      </c>
    </row>
    <row r="134" spans="1:6">
      <c r="A134" s="6" t="s">
        <v>85</v>
      </c>
      <c r="B134" s="38"/>
      <c r="C134" s="76"/>
      <c r="D134" s="77"/>
      <c r="E134" s="77"/>
      <c r="F134" s="77"/>
    </row>
    <row r="135" spans="1:6">
      <c r="A135" s="8" t="s">
        <v>8</v>
      </c>
      <c r="B135" s="40" t="s">
        <v>245</v>
      </c>
      <c r="C135" s="73">
        <v>2</v>
      </c>
      <c r="D135" s="74"/>
      <c r="E135" s="74">
        <f>C135*D135</f>
        <v>0</v>
      </c>
      <c r="F135" s="74"/>
    </row>
    <row r="136" spans="1:6">
      <c r="A136" s="10" t="s">
        <v>10</v>
      </c>
      <c r="B136" s="10" t="s">
        <v>11</v>
      </c>
      <c r="C136" s="73"/>
      <c r="D136" s="74"/>
      <c r="E136" s="74"/>
      <c r="F136" s="74"/>
    </row>
    <row r="137" spans="1:6">
      <c r="A137" s="6" t="s">
        <v>87</v>
      </c>
      <c r="B137" s="7"/>
      <c r="D137" s="52"/>
      <c r="E137" s="52"/>
      <c r="F137" s="52"/>
    </row>
    <row r="138" spans="1:6">
      <c r="A138" s="8" t="s">
        <v>246</v>
      </c>
      <c r="B138" s="41" t="s">
        <v>247</v>
      </c>
      <c r="D138" s="52"/>
      <c r="E138" s="52"/>
      <c r="F138" s="52"/>
    </row>
    <row r="139" spans="1:6">
      <c r="A139" s="8" t="s">
        <v>248</v>
      </c>
      <c r="B139" s="41" t="s">
        <v>249</v>
      </c>
      <c r="D139" s="52"/>
      <c r="E139" s="52"/>
      <c r="F139" s="52"/>
    </row>
    <row r="140" spans="1:6">
      <c r="A140" s="8" t="s">
        <v>250</v>
      </c>
      <c r="B140" s="41" t="s">
        <v>251</v>
      </c>
      <c r="D140" s="52"/>
      <c r="E140" s="52"/>
      <c r="F140" s="52"/>
    </row>
    <row r="141" spans="1:6">
      <c r="A141" s="8" t="s">
        <v>252</v>
      </c>
      <c r="B141" s="41" t="s">
        <v>253</v>
      </c>
      <c r="D141" s="52"/>
      <c r="E141" s="52"/>
      <c r="F141" s="52"/>
    </row>
    <row r="142" spans="1:6">
      <c r="A142" s="11" t="s">
        <v>254</v>
      </c>
      <c r="B142" s="42" t="s">
        <v>255</v>
      </c>
      <c r="D142" s="52"/>
      <c r="E142" s="52"/>
      <c r="F142" s="52"/>
    </row>
    <row r="143" spans="1:6">
      <c r="A143" s="6" t="s">
        <v>149</v>
      </c>
      <c r="B143" s="7"/>
      <c r="D143" s="52"/>
      <c r="E143" s="52"/>
      <c r="F143" s="52"/>
    </row>
    <row r="144" spans="1:6">
      <c r="A144" s="11" t="s">
        <v>150</v>
      </c>
      <c r="B144" s="46" t="s">
        <v>256</v>
      </c>
      <c r="D144" s="52"/>
      <c r="E144" s="52"/>
      <c r="F144" s="52"/>
    </row>
  </sheetData>
  <mergeCells count="37">
    <mergeCell ref="D65:D66"/>
    <mergeCell ref="E65:E66"/>
    <mergeCell ref="C67:C68"/>
    <mergeCell ref="D67:D68"/>
    <mergeCell ref="E67:E68"/>
    <mergeCell ref="D108:D109"/>
    <mergeCell ref="E108:E109"/>
    <mergeCell ref="C110:C111"/>
    <mergeCell ref="D110:D111"/>
    <mergeCell ref="E110:E111"/>
    <mergeCell ref="D133:D134"/>
    <mergeCell ref="E133:E134"/>
    <mergeCell ref="C135:C136"/>
    <mergeCell ref="D135:D136"/>
    <mergeCell ref="E135:E136"/>
    <mergeCell ref="D6:D7"/>
    <mergeCell ref="E6:E7"/>
    <mergeCell ref="C8:C9"/>
    <mergeCell ref="D8:D9"/>
    <mergeCell ref="E8:E9"/>
    <mergeCell ref="A6:B6"/>
    <mergeCell ref="A65:B65"/>
    <mergeCell ref="A108:B108"/>
    <mergeCell ref="A133:B133"/>
    <mergeCell ref="C6:C7"/>
    <mergeCell ref="C133:C134"/>
    <mergeCell ref="C108:C109"/>
    <mergeCell ref="C65:C66"/>
    <mergeCell ref="B85:B86"/>
    <mergeCell ref="F110:F111"/>
    <mergeCell ref="F133:F134"/>
    <mergeCell ref="F135:F136"/>
    <mergeCell ref="F6:F7"/>
    <mergeCell ref="F8:F9"/>
    <mergeCell ref="F65:F66"/>
    <mergeCell ref="F67:F68"/>
    <mergeCell ref="F108:F10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DDE2E-65DD-4F26-89FE-EDACCE885688}">
  <dimension ref="A2:I65"/>
  <sheetViews>
    <sheetView workbookViewId="0">
      <selection activeCell="B13" sqref="B13"/>
    </sheetView>
  </sheetViews>
  <sheetFormatPr defaultRowHeight="14.25"/>
  <cols>
    <col min="1" max="1" width="34.85546875" bestFit="1" customWidth="1"/>
    <col min="2" max="2" width="88.85546875" bestFit="1" customWidth="1"/>
    <col min="3" max="3" width="10.85546875" bestFit="1" customWidth="1"/>
    <col min="4" max="4" width="20.140625" customWidth="1"/>
    <col min="5" max="5" width="10.85546875" bestFit="1" customWidth="1"/>
    <col min="6" max="6" width="31.7109375" customWidth="1"/>
  </cols>
  <sheetData>
    <row r="2" spans="1:6">
      <c r="A2" s="3" t="s">
        <v>257</v>
      </c>
      <c r="B2" s="2"/>
    </row>
    <row r="3" spans="1:6">
      <c r="A3" s="4"/>
      <c r="B3" s="2"/>
    </row>
    <row r="4" spans="1:6">
      <c r="A4" s="1" t="s">
        <v>258</v>
      </c>
      <c r="B4" s="5"/>
    </row>
    <row r="5" spans="1:6">
      <c r="A5" s="1"/>
      <c r="B5" s="2"/>
    </row>
    <row r="6" spans="1:6">
      <c r="A6" s="75" t="s">
        <v>2</v>
      </c>
      <c r="B6" s="75"/>
      <c r="C6" s="76" t="s">
        <v>3</v>
      </c>
      <c r="D6" s="77" t="s">
        <v>173</v>
      </c>
      <c r="E6" s="77" t="s">
        <v>5</v>
      </c>
      <c r="F6" s="77" t="s">
        <v>6</v>
      </c>
    </row>
    <row r="7" spans="1:6">
      <c r="A7" s="6" t="s">
        <v>7</v>
      </c>
      <c r="B7" s="7"/>
      <c r="C7" s="76"/>
      <c r="D7" s="77"/>
      <c r="E7" s="77"/>
      <c r="F7" s="77"/>
    </row>
    <row r="8" spans="1:6">
      <c r="A8" s="8" t="s">
        <v>132</v>
      </c>
      <c r="B8" s="49" t="s">
        <v>259</v>
      </c>
      <c r="C8" s="73">
        <v>4</v>
      </c>
      <c r="D8" s="74"/>
      <c r="E8" s="74">
        <f>C8*D8</f>
        <v>0</v>
      </c>
      <c r="F8" s="74"/>
    </row>
    <row r="9" spans="1:6">
      <c r="A9" s="8" t="s">
        <v>15</v>
      </c>
      <c r="B9" s="47" t="s">
        <v>260</v>
      </c>
      <c r="C9" s="73"/>
      <c r="D9" s="74"/>
      <c r="E9" s="74"/>
      <c r="F9" s="74"/>
    </row>
    <row r="10" spans="1:6">
      <c r="A10" s="8" t="s">
        <v>8</v>
      </c>
      <c r="B10" s="9" t="s">
        <v>261</v>
      </c>
      <c r="D10" s="52"/>
      <c r="E10" s="52"/>
      <c r="F10" s="52"/>
    </row>
    <row r="11" spans="1:6">
      <c r="A11" s="10" t="s">
        <v>10</v>
      </c>
      <c r="B11" s="10" t="s">
        <v>11</v>
      </c>
      <c r="D11" s="52"/>
      <c r="E11" s="52"/>
      <c r="F11" s="52"/>
    </row>
    <row r="12" spans="1:6">
      <c r="A12" s="6" t="s">
        <v>262</v>
      </c>
      <c r="B12" s="6"/>
      <c r="D12" s="52"/>
      <c r="E12" s="52"/>
      <c r="F12" s="52"/>
    </row>
    <row r="13" spans="1:6">
      <c r="A13" s="11" t="s">
        <v>263</v>
      </c>
      <c r="B13" t="s">
        <v>264</v>
      </c>
      <c r="D13" s="52"/>
      <c r="E13" s="52"/>
      <c r="F13" s="52"/>
    </row>
    <row r="14" spans="1:6">
      <c r="A14" s="11" t="s">
        <v>92</v>
      </c>
      <c r="B14" s="9" t="s">
        <v>265</v>
      </c>
      <c r="D14" s="52"/>
      <c r="E14" s="52"/>
      <c r="F14" s="52"/>
    </row>
    <row r="15" spans="1:6">
      <c r="A15" s="11" t="s">
        <v>94</v>
      </c>
      <c r="B15" s="29" t="s">
        <v>176</v>
      </c>
      <c r="D15" s="52"/>
      <c r="E15" s="52"/>
      <c r="F15" s="52"/>
    </row>
    <row r="16" spans="1:6">
      <c r="A16" s="11" t="s">
        <v>266</v>
      </c>
      <c r="B16" s="30" t="s">
        <v>267</v>
      </c>
      <c r="D16" s="52"/>
      <c r="E16" s="52"/>
      <c r="F16" s="52"/>
    </row>
    <row r="17" spans="1:9">
      <c r="A17" s="11" t="s">
        <v>268</v>
      </c>
      <c r="B17" s="47" t="s">
        <v>269</v>
      </c>
      <c r="D17" s="52"/>
      <c r="E17" s="52"/>
      <c r="F17" s="52"/>
      <c r="H17" s="48"/>
      <c r="I17" s="50"/>
    </row>
    <row r="18" spans="1:9">
      <c r="A18" s="11" t="s">
        <v>270</v>
      </c>
      <c r="B18" s="47" t="s">
        <v>271</v>
      </c>
      <c r="D18" s="52"/>
      <c r="E18" s="52"/>
      <c r="F18" s="52"/>
      <c r="H18" s="48"/>
      <c r="I18" s="34"/>
    </row>
    <row r="19" spans="1:9">
      <c r="A19" s="11" t="s">
        <v>272</v>
      </c>
      <c r="B19" s="47" t="s">
        <v>273</v>
      </c>
      <c r="D19" s="52"/>
      <c r="E19" s="52"/>
      <c r="F19" s="52"/>
      <c r="H19" s="48"/>
      <c r="I19" s="34"/>
    </row>
    <row r="20" spans="1:9">
      <c r="A20" s="11" t="s">
        <v>252</v>
      </c>
      <c r="B20" s="47" t="s">
        <v>274</v>
      </c>
      <c r="D20" s="52"/>
      <c r="E20" s="52"/>
      <c r="F20" s="52"/>
      <c r="I20" s="51"/>
    </row>
    <row r="21" spans="1:9">
      <c r="A21" s="11" t="s">
        <v>275</v>
      </c>
      <c r="B21" s="47" t="s">
        <v>276</v>
      </c>
      <c r="D21" s="52"/>
      <c r="E21" s="52"/>
      <c r="F21" s="52"/>
      <c r="I21" s="51"/>
    </row>
    <row r="22" spans="1:9">
      <c r="D22" s="52"/>
      <c r="E22" s="52"/>
      <c r="F22" s="52"/>
    </row>
    <row r="23" spans="1:9">
      <c r="D23" s="52"/>
      <c r="E23" s="52"/>
      <c r="F23" s="52"/>
    </row>
    <row r="24" spans="1:9">
      <c r="A24" s="1" t="s">
        <v>277</v>
      </c>
      <c r="B24" s="5"/>
      <c r="D24" s="52"/>
      <c r="E24" s="52"/>
      <c r="F24" s="52"/>
    </row>
    <row r="25" spans="1:9">
      <c r="A25" s="1"/>
      <c r="B25" s="2"/>
      <c r="D25" s="52"/>
      <c r="E25" s="52"/>
      <c r="F25" s="52"/>
    </row>
    <row r="26" spans="1:9">
      <c r="A26" s="75" t="s">
        <v>2</v>
      </c>
      <c r="B26" s="75"/>
      <c r="C26" s="76" t="s">
        <v>3</v>
      </c>
      <c r="D26" s="77" t="s">
        <v>173</v>
      </c>
      <c r="E26" s="77" t="s">
        <v>5</v>
      </c>
      <c r="F26" s="77" t="s">
        <v>6</v>
      </c>
    </row>
    <row r="27" spans="1:9">
      <c r="A27" s="6" t="s">
        <v>7</v>
      </c>
      <c r="B27" s="7"/>
      <c r="C27" s="76"/>
      <c r="D27" s="77"/>
      <c r="E27" s="77"/>
      <c r="F27" s="77"/>
    </row>
    <row r="28" spans="1:9">
      <c r="A28" s="8" t="s">
        <v>8</v>
      </c>
      <c r="B28" s="9" t="s">
        <v>261</v>
      </c>
      <c r="C28" s="73">
        <v>20</v>
      </c>
      <c r="D28" s="74"/>
      <c r="E28" s="74">
        <f>C28*D28</f>
        <v>0</v>
      </c>
      <c r="F28" s="74"/>
    </row>
    <row r="29" spans="1:9">
      <c r="A29" s="8" t="s">
        <v>132</v>
      </c>
      <c r="B29" s="49" t="s">
        <v>259</v>
      </c>
      <c r="C29" s="73"/>
      <c r="D29" s="74"/>
      <c r="E29" s="74"/>
      <c r="F29" s="74"/>
    </row>
    <row r="30" spans="1:9">
      <c r="A30" s="8" t="s">
        <v>15</v>
      </c>
      <c r="B30" s="47" t="s">
        <v>278</v>
      </c>
      <c r="D30" s="52"/>
      <c r="E30" s="52"/>
      <c r="F30" s="52"/>
    </row>
    <row r="31" spans="1:9">
      <c r="A31" s="10" t="s">
        <v>10</v>
      </c>
      <c r="B31" s="10" t="s">
        <v>11</v>
      </c>
      <c r="D31" s="52"/>
      <c r="E31" s="52"/>
      <c r="F31" s="52"/>
    </row>
    <row r="32" spans="1:9">
      <c r="A32" s="6" t="s">
        <v>262</v>
      </c>
      <c r="B32" s="6"/>
      <c r="D32" s="52"/>
      <c r="E32" s="52"/>
      <c r="F32" s="52"/>
    </row>
    <row r="33" spans="1:6">
      <c r="A33" s="11" t="s">
        <v>263</v>
      </c>
      <c r="B33" s="47" t="s">
        <v>279</v>
      </c>
      <c r="D33" s="52"/>
      <c r="E33" s="52"/>
      <c r="F33" s="52"/>
    </row>
    <row r="34" spans="1:6">
      <c r="A34" s="11" t="s">
        <v>92</v>
      </c>
      <c r="B34" s="9" t="s">
        <v>265</v>
      </c>
      <c r="D34" s="52"/>
      <c r="E34" s="52"/>
      <c r="F34" s="52"/>
    </row>
    <row r="35" spans="1:6">
      <c r="A35" s="11" t="s">
        <v>94</v>
      </c>
      <c r="B35" s="29" t="s">
        <v>280</v>
      </c>
      <c r="D35" s="52"/>
      <c r="E35" s="52"/>
      <c r="F35" s="52"/>
    </row>
    <row r="36" spans="1:6">
      <c r="A36" s="11" t="s">
        <v>266</v>
      </c>
      <c r="B36" s="30" t="s">
        <v>179</v>
      </c>
      <c r="D36" s="52"/>
      <c r="E36" s="52"/>
      <c r="F36" s="52"/>
    </row>
    <row r="37" spans="1:6">
      <c r="A37" s="11" t="s">
        <v>268</v>
      </c>
      <c r="B37" s="47" t="s">
        <v>269</v>
      </c>
      <c r="D37" s="52"/>
      <c r="E37" s="52"/>
      <c r="F37" s="52"/>
    </row>
    <row r="38" spans="1:6">
      <c r="A38" s="11" t="s">
        <v>270</v>
      </c>
      <c r="B38" s="47" t="s">
        <v>271</v>
      </c>
      <c r="D38" s="52"/>
      <c r="E38" s="52"/>
      <c r="F38" s="52"/>
    </row>
    <row r="39" spans="1:6">
      <c r="A39" s="11" t="s">
        <v>272</v>
      </c>
      <c r="B39" s="47" t="s">
        <v>281</v>
      </c>
      <c r="D39" s="52"/>
      <c r="E39" s="52"/>
      <c r="F39" s="52"/>
    </row>
    <row r="40" spans="1:6">
      <c r="A40" s="11" t="s">
        <v>252</v>
      </c>
      <c r="B40" s="47" t="s">
        <v>274</v>
      </c>
      <c r="D40" s="52"/>
      <c r="E40" s="52"/>
      <c r="F40" s="52"/>
    </row>
    <row r="41" spans="1:6">
      <c r="A41" s="11" t="s">
        <v>229</v>
      </c>
      <c r="B41" s="47" t="s">
        <v>282</v>
      </c>
      <c r="D41" s="52"/>
      <c r="E41" s="52"/>
      <c r="F41" s="52"/>
    </row>
    <row r="42" spans="1:6">
      <c r="A42" s="11" t="s">
        <v>283</v>
      </c>
      <c r="B42" s="47" t="s">
        <v>284</v>
      </c>
      <c r="D42" s="52"/>
      <c r="E42" s="52"/>
      <c r="F42" s="52"/>
    </row>
    <row r="43" spans="1:6">
      <c r="A43" s="11" t="s">
        <v>55</v>
      </c>
      <c r="B43" s="47" t="s">
        <v>285</v>
      </c>
      <c r="D43" s="52"/>
      <c r="E43" s="52"/>
      <c r="F43" s="52"/>
    </row>
    <row r="44" spans="1:6">
      <c r="A44" s="11" t="s">
        <v>275</v>
      </c>
      <c r="B44" s="47" t="s">
        <v>276</v>
      </c>
      <c r="D44" s="52"/>
      <c r="E44" s="52"/>
      <c r="F44" s="52"/>
    </row>
    <row r="45" spans="1:6">
      <c r="A45" s="26"/>
    </row>
    <row r="46" spans="1:6">
      <c r="A46" s="26"/>
    </row>
    <row r="47" spans="1:6">
      <c r="A47" s="1" t="s">
        <v>286</v>
      </c>
      <c r="B47" s="5"/>
    </row>
    <row r="48" spans="1:6">
      <c r="A48" s="1"/>
      <c r="B48" s="2"/>
    </row>
    <row r="49" spans="1:6">
      <c r="A49" s="75" t="s">
        <v>2</v>
      </c>
      <c r="B49" s="75"/>
      <c r="C49" s="76" t="s">
        <v>3</v>
      </c>
      <c r="D49" s="77" t="s">
        <v>173</v>
      </c>
      <c r="E49" s="77" t="s">
        <v>5</v>
      </c>
      <c r="F49" s="77" t="s">
        <v>6</v>
      </c>
    </row>
    <row r="50" spans="1:6">
      <c r="A50" s="6" t="s">
        <v>7</v>
      </c>
      <c r="B50" s="7"/>
      <c r="C50" s="76"/>
      <c r="D50" s="77"/>
      <c r="E50" s="77"/>
      <c r="F50" s="77"/>
    </row>
    <row r="51" spans="1:6">
      <c r="A51" s="8" t="s">
        <v>8</v>
      </c>
      <c r="B51" s="49" t="s">
        <v>287</v>
      </c>
      <c r="C51" s="73">
        <v>4</v>
      </c>
      <c r="D51" s="74"/>
      <c r="E51" s="74">
        <f>C51*D51</f>
        <v>0</v>
      </c>
      <c r="F51" s="74"/>
    </row>
    <row r="52" spans="1:6">
      <c r="A52" s="10" t="s">
        <v>10</v>
      </c>
      <c r="B52" s="10" t="s">
        <v>11</v>
      </c>
      <c r="C52" s="73"/>
      <c r="D52" s="74"/>
      <c r="E52" s="74"/>
      <c r="F52" s="74"/>
    </row>
    <row r="53" spans="1:6">
      <c r="A53" s="6" t="s">
        <v>262</v>
      </c>
      <c r="B53" s="6"/>
      <c r="D53" s="52"/>
      <c r="E53" s="52"/>
      <c r="F53" s="52"/>
    </row>
    <row r="54" spans="1:6">
      <c r="A54" s="11" t="s">
        <v>263</v>
      </c>
      <c r="B54" s="47" t="s">
        <v>288</v>
      </c>
      <c r="D54" s="52"/>
      <c r="E54" s="52"/>
      <c r="F54" s="52"/>
    </row>
    <row r="55" spans="1:6">
      <c r="A55" s="11" t="s">
        <v>92</v>
      </c>
      <c r="B55" s="9" t="s">
        <v>265</v>
      </c>
      <c r="D55" s="52"/>
      <c r="E55" s="52"/>
      <c r="F55" s="52"/>
    </row>
    <row r="56" spans="1:6">
      <c r="A56" s="11" t="s">
        <v>94</v>
      </c>
      <c r="B56" s="29" t="s">
        <v>280</v>
      </c>
      <c r="D56" s="52"/>
      <c r="E56" s="52"/>
      <c r="F56" s="52"/>
    </row>
    <row r="57" spans="1:6">
      <c r="A57" s="11" t="s">
        <v>266</v>
      </c>
      <c r="B57" s="30" t="s">
        <v>267</v>
      </c>
      <c r="D57" s="52"/>
      <c r="E57" s="52"/>
      <c r="F57" s="52"/>
    </row>
    <row r="58" spans="1:6">
      <c r="A58" s="11" t="s">
        <v>268</v>
      </c>
      <c r="B58" s="47" t="s">
        <v>269</v>
      </c>
      <c r="D58" s="52"/>
      <c r="E58" s="52"/>
      <c r="F58" s="52"/>
    </row>
    <row r="59" spans="1:6">
      <c r="A59" s="11" t="s">
        <v>289</v>
      </c>
      <c r="B59" s="47" t="s">
        <v>290</v>
      </c>
      <c r="D59" s="52"/>
      <c r="E59" s="52"/>
      <c r="F59" s="52"/>
    </row>
    <row r="60" spans="1:6" ht="28.5">
      <c r="A60" s="11" t="s">
        <v>291</v>
      </c>
      <c r="B60" s="53" t="s">
        <v>292</v>
      </c>
      <c r="D60" s="52"/>
      <c r="E60" s="52"/>
      <c r="F60" s="52"/>
    </row>
    <row r="61" spans="1:6">
      <c r="A61" s="11" t="s">
        <v>293</v>
      </c>
      <c r="B61" s="47" t="s">
        <v>294</v>
      </c>
      <c r="D61" s="52"/>
      <c r="E61" s="52"/>
      <c r="F61" s="52"/>
    </row>
    <row r="62" spans="1:6">
      <c r="A62" s="11" t="s">
        <v>270</v>
      </c>
      <c r="B62" s="47" t="s">
        <v>271</v>
      </c>
      <c r="D62" s="52"/>
      <c r="E62" s="52"/>
      <c r="F62" s="52"/>
    </row>
    <row r="63" spans="1:6">
      <c r="A63" s="11" t="s">
        <v>272</v>
      </c>
      <c r="B63" s="47" t="s">
        <v>273</v>
      </c>
      <c r="D63" s="52"/>
      <c r="E63" s="52"/>
      <c r="F63" s="52"/>
    </row>
    <row r="64" spans="1:6">
      <c r="A64" s="11" t="s">
        <v>252</v>
      </c>
      <c r="B64" s="47" t="s">
        <v>274</v>
      </c>
      <c r="D64" s="52"/>
      <c r="E64" s="52"/>
      <c r="F64" s="52"/>
    </row>
    <row r="65" spans="1:8" ht="28.5">
      <c r="A65" s="11" t="s">
        <v>275</v>
      </c>
      <c r="B65" s="53" t="s">
        <v>295</v>
      </c>
      <c r="D65" s="52"/>
      <c r="E65" s="52"/>
      <c r="F65" s="52"/>
      <c r="H65" s="49"/>
    </row>
  </sheetData>
  <mergeCells count="27">
    <mergeCell ref="C51:C52"/>
    <mergeCell ref="D51:D52"/>
    <mergeCell ref="E51:E52"/>
    <mergeCell ref="F51:F52"/>
    <mergeCell ref="A49:B49"/>
    <mergeCell ref="C49:C50"/>
    <mergeCell ref="D49:D50"/>
    <mergeCell ref="E49:E50"/>
    <mergeCell ref="F49:F50"/>
    <mergeCell ref="A6:B6"/>
    <mergeCell ref="A26:B26"/>
    <mergeCell ref="C6:C7"/>
    <mergeCell ref="D6:D7"/>
    <mergeCell ref="E6:E7"/>
    <mergeCell ref="C8:C9"/>
    <mergeCell ref="D8:D9"/>
    <mergeCell ref="E8:E9"/>
    <mergeCell ref="C26:C27"/>
    <mergeCell ref="D26:D27"/>
    <mergeCell ref="E26:E27"/>
    <mergeCell ref="F6:F7"/>
    <mergeCell ref="F8:F9"/>
    <mergeCell ref="F26:F27"/>
    <mergeCell ref="F28:F29"/>
    <mergeCell ref="C28:C29"/>
    <mergeCell ref="D28:D29"/>
    <mergeCell ref="E28:E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64"/>
  <sheetViews>
    <sheetView workbookViewId="0">
      <pane ySplit="1" topLeftCell="A2" activePane="bottomLeft" state="frozen"/>
      <selection pane="bottomLeft" activeCell="A2" sqref="A2"/>
    </sheetView>
  </sheetViews>
  <sheetFormatPr defaultRowHeight="14.25"/>
  <cols>
    <col min="1" max="1" width="32" customWidth="1"/>
    <col min="2" max="2" width="100.28515625" customWidth="1"/>
    <col min="3" max="3" width="10.85546875" bestFit="1" customWidth="1"/>
    <col min="4" max="4" width="19.140625" customWidth="1"/>
    <col min="5" max="5" width="10.85546875" bestFit="1" customWidth="1"/>
    <col min="6" max="6" width="30.7109375" customWidth="1"/>
  </cols>
  <sheetData>
    <row r="2" spans="1:6">
      <c r="A2" s="3" t="s">
        <v>296</v>
      </c>
    </row>
    <row r="4" spans="1:6">
      <c r="A4" s="1" t="s">
        <v>297</v>
      </c>
      <c r="B4" s="5"/>
    </row>
    <row r="5" spans="1:6">
      <c r="A5" s="1"/>
      <c r="B5" s="2"/>
    </row>
    <row r="6" spans="1:6">
      <c r="A6" s="75" t="s">
        <v>2</v>
      </c>
      <c r="B6" s="75"/>
      <c r="C6" s="76" t="s">
        <v>3</v>
      </c>
      <c r="D6" s="77" t="s">
        <v>173</v>
      </c>
      <c r="E6" s="77" t="s">
        <v>5</v>
      </c>
      <c r="F6" s="77" t="s">
        <v>6</v>
      </c>
    </row>
    <row r="7" spans="1:6">
      <c r="A7" s="6" t="s">
        <v>85</v>
      </c>
      <c r="B7" s="7"/>
      <c r="C7" s="76"/>
      <c r="D7" s="77"/>
      <c r="E7" s="77"/>
      <c r="F7" s="77"/>
    </row>
    <row r="8" spans="1:6">
      <c r="A8" s="8" t="s">
        <v>8</v>
      </c>
      <c r="B8" s="9" t="s">
        <v>86</v>
      </c>
      <c r="C8" s="73">
        <v>26</v>
      </c>
      <c r="D8" s="74"/>
      <c r="E8" s="74">
        <f>C8*D8</f>
        <v>0</v>
      </c>
      <c r="F8" s="74"/>
    </row>
    <row r="9" spans="1:6">
      <c r="A9" s="10" t="s">
        <v>10</v>
      </c>
      <c r="B9" s="10" t="s">
        <v>11</v>
      </c>
      <c r="C9" s="73"/>
      <c r="D9" s="74"/>
      <c r="E9" s="74"/>
      <c r="F9" s="74"/>
    </row>
    <row r="10" spans="1:6">
      <c r="A10" s="6" t="s">
        <v>87</v>
      </c>
      <c r="B10" s="6"/>
      <c r="D10" s="52"/>
      <c r="E10" s="52"/>
      <c r="F10" s="52"/>
    </row>
    <row r="11" spans="1:6">
      <c r="A11" s="11" t="s">
        <v>88</v>
      </c>
      <c r="B11" s="28" t="s">
        <v>89</v>
      </c>
      <c r="D11" s="52"/>
      <c r="E11" s="52"/>
      <c r="F11" s="52"/>
    </row>
    <row r="12" spans="1:6">
      <c r="A12" s="11" t="s">
        <v>90</v>
      </c>
      <c r="B12" s="29" t="s">
        <v>91</v>
      </c>
      <c r="D12" s="52"/>
      <c r="E12" s="52"/>
      <c r="F12" s="52"/>
    </row>
    <row r="13" spans="1:6">
      <c r="A13" s="11" t="s">
        <v>92</v>
      </c>
      <c r="B13" s="9" t="s">
        <v>93</v>
      </c>
      <c r="D13" s="52"/>
      <c r="E13" s="52"/>
      <c r="F13" s="52"/>
    </row>
    <row r="14" spans="1:6">
      <c r="A14" s="11" t="s">
        <v>94</v>
      </c>
      <c r="B14" s="29" t="s">
        <v>95</v>
      </c>
      <c r="D14" s="52"/>
      <c r="E14" s="52"/>
      <c r="F14" s="52"/>
    </row>
    <row r="15" spans="1:6">
      <c r="A15" s="11" t="s">
        <v>96</v>
      </c>
      <c r="B15" s="29" t="s">
        <v>97</v>
      </c>
      <c r="D15" s="52"/>
      <c r="E15" s="52"/>
      <c r="F15" s="52"/>
    </row>
    <row r="16" spans="1:6">
      <c r="A16" s="11" t="s">
        <v>98</v>
      </c>
      <c r="B16" s="30" t="s">
        <v>99</v>
      </c>
      <c r="D16" s="52"/>
      <c r="E16" s="52"/>
      <c r="F16" s="52"/>
    </row>
    <row r="17" spans="1:6">
      <c r="A17" s="11" t="s">
        <v>100</v>
      </c>
      <c r="B17" s="30" t="s">
        <v>101</v>
      </c>
      <c r="D17" s="52"/>
      <c r="E17" s="52"/>
      <c r="F17" s="52"/>
    </row>
    <row r="18" spans="1:6">
      <c r="A18" s="11" t="s">
        <v>102</v>
      </c>
      <c r="B18" s="30" t="s">
        <v>103</v>
      </c>
      <c r="D18" s="52"/>
      <c r="E18" s="52"/>
      <c r="F18" s="52"/>
    </row>
    <row r="19" spans="1:6">
      <c r="A19" s="11" t="s">
        <v>104</v>
      </c>
      <c r="B19" s="9" t="s">
        <v>105</v>
      </c>
      <c r="D19" s="52"/>
      <c r="E19" s="52"/>
      <c r="F19" s="52"/>
    </row>
    <row r="20" spans="1:6">
      <c r="A20" s="11" t="s">
        <v>106</v>
      </c>
      <c r="B20" s="9" t="s">
        <v>107</v>
      </c>
      <c r="D20" s="52"/>
      <c r="E20" s="52"/>
      <c r="F20" s="52"/>
    </row>
    <row r="21" spans="1:6">
      <c r="A21" s="11" t="s">
        <v>108</v>
      </c>
      <c r="B21" s="9" t="s">
        <v>36</v>
      </c>
      <c r="D21" s="52"/>
      <c r="E21" s="52"/>
      <c r="F21" s="52"/>
    </row>
    <row r="22" spans="1:6">
      <c r="A22" s="11" t="s">
        <v>109</v>
      </c>
      <c r="B22" s="31" t="s">
        <v>110</v>
      </c>
      <c r="D22" s="52"/>
      <c r="E22" s="52"/>
      <c r="F22" s="52"/>
    </row>
    <row r="23" spans="1:6">
      <c r="A23" s="6" t="s">
        <v>111</v>
      </c>
      <c r="B23" s="6"/>
      <c r="D23" s="52"/>
      <c r="E23" s="52"/>
      <c r="F23" s="52"/>
    </row>
    <row r="24" spans="1:6">
      <c r="A24" s="8" t="s">
        <v>186</v>
      </c>
      <c r="B24" s="79" t="s">
        <v>113</v>
      </c>
      <c r="D24" s="52"/>
      <c r="E24" s="52"/>
      <c r="F24" s="52"/>
    </row>
    <row r="25" spans="1:6">
      <c r="A25" s="8" t="s">
        <v>114</v>
      </c>
      <c r="B25" s="80"/>
      <c r="D25" s="52"/>
      <c r="E25" s="52"/>
      <c r="F25" s="52"/>
    </row>
    <row r="26" spans="1:6">
      <c r="A26" s="8" t="s">
        <v>115</v>
      </c>
      <c r="B26" s="81"/>
      <c r="D26" s="52"/>
      <c r="E26" s="52"/>
      <c r="F26" s="52"/>
    </row>
    <row r="27" spans="1:6">
      <c r="A27" s="6" t="s">
        <v>116</v>
      </c>
      <c r="B27" s="32"/>
      <c r="D27" s="52"/>
      <c r="E27" s="52"/>
      <c r="F27" s="52"/>
    </row>
    <row r="28" spans="1:6">
      <c r="A28" s="11" t="s">
        <v>117</v>
      </c>
      <c r="B28" s="31" t="s">
        <v>48</v>
      </c>
      <c r="D28" s="52"/>
      <c r="E28" s="52"/>
      <c r="F28" s="52"/>
    </row>
    <row r="29" spans="1:6">
      <c r="A29" s="11" t="s">
        <v>118</v>
      </c>
      <c r="B29" s="31">
        <f>1</f>
        <v>1</v>
      </c>
      <c r="D29" s="52"/>
      <c r="E29" s="52"/>
      <c r="F29" s="52"/>
    </row>
    <row r="30" spans="1:6">
      <c r="A30" s="11" t="s">
        <v>119</v>
      </c>
      <c r="B30" s="31" t="s">
        <v>48</v>
      </c>
      <c r="D30" s="52"/>
      <c r="E30" s="52"/>
      <c r="F30" s="52"/>
    </row>
    <row r="31" spans="1:6">
      <c r="A31" s="6" t="s">
        <v>120</v>
      </c>
      <c r="B31" s="6"/>
      <c r="D31" s="52"/>
      <c r="E31" s="52"/>
      <c r="F31" s="52"/>
    </row>
    <row r="32" spans="1:6">
      <c r="A32" s="11" t="s">
        <v>121</v>
      </c>
      <c r="B32" s="31" t="s">
        <v>122</v>
      </c>
      <c r="D32" s="52"/>
      <c r="E32" s="52"/>
      <c r="F32" s="52"/>
    </row>
    <row r="33" spans="1:6">
      <c r="A33" s="11" t="s">
        <v>123</v>
      </c>
      <c r="B33" s="31" t="s">
        <v>36</v>
      </c>
      <c r="D33" s="52"/>
      <c r="E33" s="52"/>
      <c r="F33" s="52"/>
    </row>
    <row r="34" spans="1:6">
      <c r="A34" s="11" t="s">
        <v>124</v>
      </c>
      <c r="B34" s="31" t="s">
        <v>36</v>
      </c>
      <c r="D34" s="52"/>
      <c r="E34" s="52"/>
      <c r="F34" s="52"/>
    </row>
    <row r="35" spans="1:6">
      <c r="A35" s="11" t="s">
        <v>125</v>
      </c>
      <c r="B35" s="9" t="s">
        <v>36</v>
      </c>
      <c r="D35" s="52"/>
      <c r="E35" s="52"/>
      <c r="F35" s="52"/>
    </row>
    <row r="36" spans="1:6">
      <c r="A36" s="11" t="s">
        <v>126</v>
      </c>
      <c r="B36" s="9" t="s">
        <v>36</v>
      </c>
      <c r="D36" s="52"/>
      <c r="E36" s="52"/>
      <c r="F36" s="52"/>
    </row>
    <row r="37" spans="1:6">
      <c r="A37" s="6" t="s">
        <v>127</v>
      </c>
      <c r="B37" s="32"/>
      <c r="D37" s="52"/>
      <c r="E37" s="52"/>
      <c r="F37" s="52"/>
    </row>
    <row r="38" spans="1:6">
      <c r="A38" s="11" t="s">
        <v>128</v>
      </c>
      <c r="B38" s="31" t="s">
        <v>36</v>
      </c>
      <c r="D38" s="52"/>
      <c r="E38" s="52"/>
      <c r="F38" s="52"/>
    </row>
    <row r="39" spans="1:6">
      <c r="A39" s="11" t="s">
        <v>129</v>
      </c>
      <c r="B39" s="31" t="s">
        <v>48</v>
      </c>
      <c r="D39" s="52"/>
      <c r="E39" s="52"/>
      <c r="F39" s="52"/>
    </row>
    <row r="40" spans="1:6">
      <c r="A40" s="11" t="s">
        <v>130</v>
      </c>
      <c r="B40" s="31" t="s">
        <v>48</v>
      </c>
      <c r="D40" s="52"/>
      <c r="E40" s="52"/>
      <c r="F40" s="52"/>
    </row>
    <row r="41" spans="1:6">
      <c r="D41" s="52"/>
      <c r="E41" s="52"/>
      <c r="F41" s="52"/>
    </row>
    <row r="42" spans="1:6">
      <c r="D42" s="52"/>
      <c r="E42" s="52"/>
      <c r="F42" s="52"/>
    </row>
    <row r="43" spans="1:6">
      <c r="A43" s="1" t="s">
        <v>298</v>
      </c>
      <c r="B43" s="36"/>
      <c r="D43" s="52"/>
      <c r="E43" s="52"/>
      <c r="F43" s="52"/>
    </row>
    <row r="44" spans="1:6">
      <c r="A44" s="2"/>
      <c r="B44" s="37"/>
      <c r="D44" s="52"/>
      <c r="E44" s="52"/>
      <c r="F44" s="52"/>
    </row>
    <row r="45" spans="1:6">
      <c r="A45" s="78" t="s">
        <v>2</v>
      </c>
      <c r="B45" s="78"/>
      <c r="C45" s="76" t="s">
        <v>3</v>
      </c>
      <c r="D45" s="77" t="s">
        <v>173</v>
      </c>
      <c r="E45" s="77" t="s">
        <v>5</v>
      </c>
      <c r="F45" s="77" t="s">
        <v>6</v>
      </c>
    </row>
    <row r="46" spans="1:6">
      <c r="A46" s="6" t="s">
        <v>85</v>
      </c>
      <c r="B46" s="38"/>
      <c r="C46" s="76"/>
      <c r="D46" s="77"/>
      <c r="E46" s="77"/>
      <c r="F46" s="77"/>
    </row>
    <row r="47" spans="1:6">
      <c r="A47" s="8" t="s">
        <v>132</v>
      </c>
      <c r="B47" s="9" t="s">
        <v>133</v>
      </c>
      <c r="C47" s="73">
        <v>13</v>
      </c>
      <c r="D47" s="74"/>
      <c r="E47" s="74">
        <f>C47*D47</f>
        <v>0</v>
      </c>
      <c r="F47" s="74"/>
    </row>
    <row r="48" spans="1:6">
      <c r="A48" s="8" t="s">
        <v>15</v>
      </c>
      <c r="B48" s="39" t="s">
        <v>134</v>
      </c>
      <c r="C48" s="73"/>
      <c r="D48" s="74"/>
      <c r="E48" s="74"/>
      <c r="F48" s="74"/>
    </row>
    <row r="49" spans="1:6">
      <c r="A49" s="8" t="s">
        <v>8</v>
      </c>
      <c r="B49" s="40" t="s">
        <v>135</v>
      </c>
      <c r="D49" s="52"/>
      <c r="E49" s="52"/>
      <c r="F49" s="52"/>
    </row>
    <row r="50" spans="1:6">
      <c r="A50" s="10" t="s">
        <v>10</v>
      </c>
      <c r="B50" s="10" t="s">
        <v>11</v>
      </c>
      <c r="D50" s="52"/>
      <c r="E50" s="52"/>
      <c r="F50" s="52"/>
    </row>
    <row r="51" spans="1:6">
      <c r="A51" s="6" t="s">
        <v>87</v>
      </c>
      <c r="B51" s="7"/>
      <c r="D51" s="52"/>
      <c r="E51" s="52"/>
      <c r="F51" s="52"/>
    </row>
    <row r="52" spans="1:6">
      <c r="A52" s="8" t="s">
        <v>136</v>
      </c>
      <c r="B52" s="41" t="s">
        <v>137</v>
      </c>
      <c r="D52" s="52"/>
      <c r="E52" s="52"/>
      <c r="F52" s="52"/>
    </row>
    <row r="53" spans="1:6">
      <c r="A53" s="8" t="s">
        <v>138</v>
      </c>
      <c r="B53" s="41" t="s">
        <v>139</v>
      </c>
      <c r="D53" s="52"/>
      <c r="E53" s="52"/>
      <c r="F53" s="52"/>
    </row>
    <row r="54" spans="1:6">
      <c r="A54" s="8" t="s">
        <v>140</v>
      </c>
      <c r="B54" s="41" t="s">
        <v>141</v>
      </c>
      <c r="D54" s="52"/>
      <c r="E54" s="52"/>
      <c r="F54" s="52"/>
    </row>
    <row r="55" spans="1:6">
      <c r="A55" s="8" t="s">
        <v>142</v>
      </c>
      <c r="B55" s="41" t="s">
        <v>143</v>
      </c>
      <c r="D55" s="52"/>
      <c r="E55" s="52"/>
      <c r="F55" s="52"/>
    </row>
    <row r="56" spans="1:6">
      <c r="A56" s="11" t="s">
        <v>144</v>
      </c>
      <c r="B56" s="42" t="s">
        <v>36</v>
      </c>
      <c r="D56" s="52"/>
      <c r="E56" s="52"/>
      <c r="F56" s="52"/>
    </row>
    <row r="57" spans="1:6">
      <c r="A57" s="8" t="s">
        <v>126</v>
      </c>
      <c r="B57" s="42" t="s">
        <v>36</v>
      </c>
      <c r="D57" s="52"/>
      <c r="E57" s="52"/>
      <c r="F57" s="52"/>
    </row>
    <row r="58" spans="1:6">
      <c r="A58" s="8" t="s">
        <v>125</v>
      </c>
      <c r="B58" s="42" t="s">
        <v>36</v>
      </c>
      <c r="D58" s="52"/>
      <c r="E58" s="52"/>
      <c r="F58" s="52"/>
    </row>
    <row r="59" spans="1:6" ht="26.25">
      <c r="A59" s="43" t="s">
        <v>145</v>
      </c>
      <c r="B59" s="44" t="s">
        <v>36</v>
      </c>
      <c r="D59" s="52"/>
      <c r="E59" s="52"/>
      <c r="F59" s="52"/>
    </row>
    <row r="60" spans="1:6">
      <c r="A60" s="8" t="s">
        <v>146</v>
      </c>
      <c r="B60" s="45" t="s">
        <v>36</v>
      </c>
      <c r="D60" s="52"/>
      <c r="E60" s="52"/>
      <c r="F60" s="52"/>
    </row>
    <row r="61" spans="1:6">
      <c r="A61" s="33" t="s">
        <v>147</v>
      </c>
      <c r="B61" s="28" t="s">
        <v>148</v>
      </c>
      <c r="D61" s="52"/>
      <c r="E61" s="52"/>
      <c r="F61" s="52"/>
    </row>
    <row r="62" spans="1:6">
      <c r="A62" s="8" t="s">
        <v>71</v>
      </c>
      <c r="B62" s="45" t="s">
        <v>72</v>
      </c>
      <c r="D62" s="52"/>
      <c r="E62" s="52"/>
      <c r="F62" s="52"/>
    </row>
    <row r="63" spans="1:6">
      <c r="A63" s="6" t="s">
        <v>149</v>
      </c>
      <c r="B63" s="7"/>
      <c r="D63" s="52"/>
      <c r="E63" s="52"/>
      <c r="F63" s="52"/>
    </row>
    <row r="64" spans="1:6">
      <c r="A64" s="11" t="s">
        <v>150</v>
      </c>
      <c r="B64" s="46" t="str">
        <f>_xlfn.CONCAT("Compatível com o ", A4)</f>
        <v>Compatível com o Item 1 - Monitor FHD</v>
      </c>
      <c r="D64" s="52"/>
      <c r="E64" s="52"/>
      <c r="F64" s="52"/>
    </row>
  </sheetData>
  <mergeCells count="19">
    <mergeCell ref="B24:B26"/>
    <mergeCell ref="A6:B6"/>
    <mergeCell ref="C6:C7"/>
    <mergeCell ref="D6:D7"/>
    <mergeCell ref="E6:E7"/>
    <mergeCell ref="F45:F46"/>
    <mergeCell ref="F47:F48"/>
    <mergeCell ref="A45:B45"/>
    <mergeCell ref="C45:C46"/>
    <mergeCell ref="D45:D46"/>
    <mergeCell ref="E45:E46"/>
    <mergeCell ref="C47:C48"/>
    <mergeCell ref="D47:D48"/>
    <mergeCell ref="E47:E48"/>
    <mergeCell ref="C8:C9"/>
    <mergeCell ref="D8:D9"/>
    <mergeCell ref="E8:E9"/>
    <mergeCell ref="F6:F7"/>
    <mergeCell ref="F8:F9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0BB36-B957-4B19-8A8D-2BA973D6DFAC}">
  <dimension ref="A1:F27"/>
  <sheetViews>
    <sheetView workbookViewId="0"/>
  </sheetViews>
  <sheetFormatPr defaultRowHeight="14.25"/>
  <cols>
    <col min="1" max="1" width="34.42578125" bestFit="1" customWidth="1"/>
    <col min="2" max="2" width="53.7109375" bestFit="1" customWidth="1"/>
    <col min="3" max="3" width="10.85546875" bestFit="1" customWidth="1"/>
    <col min="4" max="4" width="18.5703125" bestFit="1" customWidth="1"/>
    <col min="5" max="5" width="10.85546875" bestFit="1" customWidth="1"/>
    <col min="6" max="6" width="28" bestFit="1" customWidth="1"/>
  </cols>
  <sheetData>
    <row r="1" spans="1:6">
      <c r="A1" s="3" t="s">
        <v>299</v>
      </c>
    </row>
    <row r="3" spans="1:6">
      <c r="A3" s="1" t="s">
        <v>300</v>
      </c>
      <c r="B3" s="5"/>
    </row>
    <row r="4" spans="1:6">
      <c r="A4" s="1"/>
      <c r="B4" s="2"/>
    </row>
    <row r="5" spans="1:6">
      <c r="A5" s="75" t="s">
        <v>2</v>
      </c>
      <c r="B5" s="75"/>
      <c r="C5" s="76" t="s">
        <v>3</v>
      </c>
      <c r="D5" s="77" t="s">
        <v>173</v>
      </c>
      <c r="E5" s="77" t="s">
        <v>5</v>
      </c>
      <c r="F5" s="77" t="s">
        <v>6</v>
      </c>
    </row>
    <row r="6" spans="1:6">
      <c r="A6" s="6" t="s">
        <v>85</v>
      </c>
      <c r="B6" s="7"/>
      <c r="C6" s="76"/>
      <c r="D6" s="77"/>
      <c r="E6" s="77"/>
      <c r="F6" s="77"/>
    </row>
    <row r="7" spans="1:6">
      <c r="A7" s="8" t="s">
        <v>8</v>
      </c>
      <c r="B7" s="9" t="s">
        <v>301</v>
      </c>
      <c r="C7" s="73">
        <v>1</v>
      </c>
      <c r="D7" s="74"/>
      <c r="E7" s="74">
        <f>C7*D7</f>
        <v>0</v>
      </c>
      <c r="F7" s="74"/>
    </row>
    <row r="8" spans="1:6">
      <c r="A8" s="10" t="s">
        <v>10</v>
      </c>
      <c r="B8" s="10" t="s">
        <v>11</v>
      </c>
      <c r="C8" s="73"/>
      <c r="D8" s="74"/>
      <c r="E8" s="74"/>
      <c r="F8" s="74"/>
    </row>
    <row r="9" spans="1:6">
      <c r="A9" s="6" t="s">
        <v>87</v>
      </c>
      <c r="B9" s="6"/>
      <c r="D9" s="52"/>
      <c r="E9" s="52"/>
      <c r="F9" s="52"/>
    </row>
    <row r="10" spans="1:6">
      <c r="A10" s="11" t="s">
        <v>302</v>
      </c>
      <c r="B10" s="28" t="s">
        <v>303</v>
      </c>
      <c r="D10" s="52"/>
      <c r="E10" s="52"/>
      <c r="F10" s="52"/>
    </row>
    <row r="11" spans="1:6">
      <c r="A11" s="11" t="s">
        <v>304</v>
      </c>
      <c r="B11" s="29" t="s">
        <v>305</v>
      </c>
      <c r="D11" s="52"/>
      <c r="E11" s="52"/>
      <c r="F11" s="52"/>
    </row>
    <row r="12" spans="1:6">
      <c r="A12" s="11" t="s">
        <v>306</v>
      </c>
      <c r="B12" s="9" t="s">
        <v>307</v>
      </c>
      <c r="D12" s="52"/>
      <c r="E12" s="52"/>
      <c r="F12" s="52"/>
    </row>
    <row r="13" spans="1:6" ht="25.5">
      <c r="A13" s="11" t="s">
        <v>308</v>
      </c>
      <c r="B13" s="57" t="s">
        <v>309</v>
      </c>
      <c r="D13" s="52"/>
      <c r="E13" s="52"/>
      <c r="F13" s="52"/>
    </row>
    <row r="14" spans="1:6" ht="25.5">
      <c r="A14" s="11" t="s">
        <v>310</v>
      </c>
      <c r="B14" s="57" t="s">
        <v>311</v>
      </c>
      <c r="D14" s="52"/>
      <c r="E14" s="52"/>
      <c r="F14" s="52"/>
    </row>
    <row r="15" spans="1:6">
      <c r="A15" s="11" t="s">
        <v>312</v>
      </c>
      <c r="B15" s="29" t="s">
        <v>36</v>
      </c>
      <c r="D15" s="52"/>
      <c r="E15" s="52"/>
      <c r="F15" s="52"/>
    </row>
    <row r="16" spans="1:6">
      <c r="A16" s="11" t="s">
        <v>313</v>
      </c>
      <c r="B16" s="30" t="s">
        <v>314</v>
      </c>
      <c r="D16" s="52"/>
      <c r="E16" s="52"/>
      <c r="F16" s="52"/>
    </row>
    <row r="17" spans="1:6" ht="25.5">
      <c r="A17" s="11" t="s">
        <v>315</v>
      </c>
      <c r="B17" s="54" t="s">
        <v>316</v>
      </c>
      <c r="D17" s="52"/>
      <c r="E17" s="52"/>
      <c r="F17" s="52"/>
    </row>
    <row r="18" spans="1:6" ht="25.5">
      <c r="A18" s="11" t="s">
        <v>317</v>
      </c>
      <c r="B18" s="54" t="s">
        <v>318</v>
      </c>
      <c r="D18" s="52"/>
      <c r="E18" s="52"/>
      <c r="F18" s="52"/>
    </row>
    <row r="19" spans="1:6">
      <c r="A19" s="11" t="s">
        <v>319</v>
      </c>
      <c r="B19" s="9" t="s">
        <v>320</v>
      </c>
      <c r="D19" s="52"/>
      <c r="E19" s="52"/>
      <c r="F19" s="52"/>
    </row>
    <row r="20" spans="1:6" ht="25.5">
      <c r="A20" s="11" t="s">
        <v>321</v>
      </c>
      <c r="B20" s="9" t="s">
        <v>322</v>
      </c>
      <c r="D20" s="52"/>
      <c r="E20" s="52"/>
      <c r="F20" s="52"/>
    </row>
    <row r="21" spans="1:6">
      <c r="A21" s="11" t="s">
        <v>268</v>
      </c>
      <c r="B21" s="31" t="s">
        <v>323</v>
      </c>
      <c r="D21" s="52"/>
      <c r="E21" s="52"/>
      <c r="F21" s="52"/>
    </row>
    <row r="22" spans="1:6" ht="25.5">
      <c r="A22" s="8" t="s">
        <v>324</v>
      </c>
      <c r="B22" s="56" t="s">
        <v>325</v>
      </c>
      <c r="D22" s="52"/>
      <c r="E22" s="52"/>
      <c r="F22" s="52"/>
    </row>
    <row r="23" spans="1:6">
      <c r="A23" s="8" t="s">
        <v>326</v>
      </c>
      <c r="B23" s="20" t="s">
        <v>327</v>
      </c>
      <c r="D23" s="52"/>
      <c r="E23" s="52"/>
      <c r="F23" s="52"/>
    </row>
    <row r="24" spans="1:6">
      <c r="A24" s="8" t="s">
        <v>328</v>
      </c>
      <c r="B24" s="20" t="s">
        <v>329</v>
      </c>
      <c r="D24" s="52"/>
      <c r="E24" s="52"/>
      <c r="F24" s="52"/>
    </row>
    <row r="25" spans="1:6">
      <c r="A25" s="6"/>
      <c r="B25" s="55"/>
      <c r="D25" s="52"/>
      <c r="E25" s="52"/>
      <c r="F25" s="52"/>
    </row>
    <row r="26" spans="1:6" ht="27.75">
      <c r="A26" s="11" t="s">
        <v>330</v>
      </c>
      <c r="B26" s="58" t="s">
        <v>331</v>
      </c>
      <c r="D26" s="52"/>
      <c r="E26" s="52"/>
      <c r="F26" s="52"/>
    </row>
    <row r="27" spans="1:6" ht="27.75">
      <c r="A27" s="11" t="s">
        <v>332</v>
      </c>
      <c r="B27" s="58" t="s">
        <v>333</v>
      </c>
      <c r="D27" s="52"/>
      <c r="E27" s="52"/>
      <c r="F27" s="52"/>
    </row>
  </sheetData>
  <mergeCells count="9">
    <mergeCell ref="C7:C8"/>
    <mergeCell ref="D7:D8"/>
    <mergeCell ref="E7:E8"/>
    <mergeCell ref="F7:F8"/>
    <mergeCell ref="A5:B5"/>
    <mergeCell ref="C5:C6"/>
    <mergeCell ref="D5:D6"/>
    <mergeCell ref="E5:E6"/>
    <mergeCell ref="F5:F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BADDD-78CC-4BC3-978F-4F7033EE4B4A}">
  <dimension ref="A1:F52"/>
  <sheetViews>
    <sheetView workbookViewId="0">
      <selection activeCell="C49" sqref="C49"/>
    </sheetView>
  </sheetViews>
  <sheetFormatPr defaultRowHeight="14.25"/>
  <cols>
    <col min="1" max="1" width="33" bestFit="1" customWidth="1"/>
    <col min="2" max="2" width="52.7109375" bestFit="1" customWidth="1"/>
    <col min="3" max="3" width="11.42578125" bestFit="1" customWidth="1"/>
    <col min="4" max="4" width="19.140625" bestFit="1" customWidth="1"/>
    <col min="5" max="5" width="11.28515625" bestFit="1" customWidth="1"/>
    <col min="6" max="6" width="28.7109375" bestFit="1" customWidth="1"/>
  </cols>
  <sheetData>
    <row r="1" spans="1:6" ht="15">
      <c r="A1" s="3" t="s">
        <v>334</v>
      </c>
      <c r="B1" s="2"/>
    </row>
    <row r="2" spans="1:6" ht="15">
      <c r="A2" s="4"/>
      <c r="B2" s="2"/>
    </row>
    <row r="3" spans="1:6" ht="15">
      <c r="A3" s="1" t="s">
        <v>335</v>
      </c>
      <c r="B3" s="5"/>
    </row>
    <row r="4" spans="1:6" ht="15">
      <c r="A4" s="1"/>
      <c r="B4" s="2"/>
    </row>
    <row r="5" spans="1:6" ht="15">
      <c r="A5" s="75" t="s">
        <v>2</v>
      </c>
      <c r="B5" s="75"/>
      <c r="C5" s="76" t="s">
        <v>3</v>
      </c>
      <c r="D5" s="77" t="s">
        <v>173</v>
      </c>
      <c r="E5" s="77" t="s">
        <v>5</v>
      </c>
      <c r="F5" s="77" t="s">
        <v>6</v>
      </c>
    </row>
    <row r="6" spans="1:6" ht="15">
      <c r="A6" s="6" t="s">
        <v>7</v>
      </c>
      <c r="B6" s="7"/>
      <c r="C6" s="76"/>
      <c r="D6" s="77"/>
      <c r="E6" s="77"/>
      <c r="F6" s="77"/>
    </row>
    <row r="7" spans="1:6" ht="15">
      <c r="A7" s="8" t="s">
        <v>8</v>
      </c>
      <c r="B7" s="9" t="s">
        <v>336</v>
      </c>
      <c r="C7" s="73">
        <v>1</v>
      </c>
      <c r="D7" s="74"/>
      <c r="E7" s="74">
        <f>C7*D7</f>
        <v>0</v>
      </c>
      <c r="F7" s="74"/>
    </row>
    <row r="8" spans="1:6" ht="15">
      <c r="A8" s="10" t="s">
        <v>10</v>
      </c>
      <c r="B8" s="10" t="s">
        <v>11</v>
      </c>
      <c r="C8" s="73"/>
      <c r="D8" s="74"/>
      <c r="E8" s="74"/>
      <c r="F8" s="74"/>
    </row>
    <row r="9" spans="1:6" ht="15">
      <c r="A9" s="6" t="s">
        <v>12</v>
      </c>
      <c r="B9" s="6"/>
      <c r="D9" s="52"/>
      <c r="E9" s="52"/>
      <c r="F9" s="52"/>
    </row>
    <row r="10" spans="1:6" ht="15">
      <c r="A10" s="11" t="s">
        <v>13</v>
      </c>
      <c r="B10" s="9" t="s">
        <v>197</v>
      </c>
      <c r="D10" s="52"/>
      <c r="E10" s="52"/>
      <c r="F10" s="52"/>
    </row>
    <row r="11" spans="1:6" ht="15">
      <c r="A11" s="11" t="s">
        <v>15</v>
      </c>
      <c r="B11" s="9" t="s">
        <v>337</v>
      </c>
      <c r="D11" s="52"/>
      <c r="E11" s="52"/>
      <c r="F11" s="52"/>
    </row>
    <row r="12" spans="1:6" ht="15">
      <c r="A12" s="11" t="s">
        <v>338</v>
      </c>
      <c r="B12" s="12" t="s">
        <v>339</v>
      </c>
      <c r="D12" s="52"/>
      <c r="E12" s="52"/>
      <c r="F12" s="52"/>
    </row>
    <row r="13" spans="1:6" ht="15">
      <c r="A13" s="11" t="s">
        <v>200</v>
      </c>
      <c r="B13" s="12" t="s">
        <v>340</v>
      </c>
      <c r="D13" s="52"/>
      <c r="E13" s="52"/>
      <c r="F13" s="52"/>
    </row>
    <row r="14" spans="1:6" ht="15">
      <c r="A14" s="11" t="s">
        <v>202</v>
      </c>
      <c r="B14" s="13" t="s">
        <v>341</v>
      </c>
      <c r="D14" s="52"/>
      <c r="E14" s="52"/>
      <c r="F14" s="52"/>
    </row>
    <row r="15" spans="1:6" ht="15">
      <c r="A15" s="11" t="s">
        <v>204</v>
      </c>
      <c r="B15" s="13" t="s">
        <v>342</v>
      </c>
      <c r="D15" s="52"/>
      <c r="E15" s="52"/>
      <c r="F15" s="52"/>
    </row>
    <row r="16" spans="1:6" ht="15">
      <c r="A16" s="6" t="s">
        <v>206</v>
      </c>
      <c r="B16" s="6"/>
      <c r="D16" s="52"/>
      <c r="E16" s="52"/>
      <c r="F16" s="52"/>
    </row>
    <row r="17" spans="1:6" ht="14.25" customHeight="1">
      <c r="A17" s="11" t="s">
        <v>207</v>
      </c>
      <c r="B17" s="67" t="s">
        <v>343</v>
      </c>
      <c r="D17" s="52"/>
      <c r="E17" s="52"/>
      <c r="F17" s="52"/>
    </row>
    <row r="18" spans="1:6" ht="15">
      <c r="A18" s="64" t="s">
        <v>8</v>
      </c>
      <c r="B18" s="62" t="s">
        <v>344</v>
      </c>
    </row>
    <row r="19" spans="1:6" ht="15">
      <c r="A19" s="64" t="s">
        <v>94</v>
      </c>
      <c r="B19" s="62" t="s">
        <v>345</v>
      </c>
    </row>
    <row r="20" spans="1:6" ht="15">
      <c r="A20" s="65" t="s">
        <v>346</v>
      </c>
      <c r="B20" s="62" t="s">
        <v>347</v>
      </c>
    </row>
    <row r="21" spans="1:6" ht="15">
      <c r="A21" s="66" t="s">
        <v>348</v>
      </c>
      <c r="B21" s="62" t="s">
        <v>211</v>
      </c>
    </row>
    <row r="22" spans="1:6" ht="15">
      <c r="A22" s="66" t="s">
        <v>349</v>
      </c>
      <c r="B22" s="62" t="s">
        <v>350</v>
      </c>
    </row>
    <row r="23" spans="1:6" ht="15">
      <c r="A23" s="61" t="s">
        <v>351</v>
      </c>
      <c r="B23" s="63" t="s">
        <v>36</v>
      </c>
    </row>
    <row r="24" spans="1:6" ht="15">
      <c r="A24" s="68" t="s">
        <v>29</v>
      </c>
      <c r="B24" s="68"/>
    </row>
    <row r="25" spans="1:6" ht="15">
      <c r="A25" s="61" t="s">
        <v>25</v>
      </c>
      <c r="B25" s="62" t="s">
        <v>352</v>
      </c>
    </row>
    <row r="26" spans="1:6" ht="15">
      <c r="A26" s="61" t="s">
        <v>353</v>
      </c>
      <c r="B26" s="62" t="s">
        <v>354</v>
      </c>
    </row>
    <row r="27" spans="1:6" ht="15">
      <c r="A27" s="6" t="s">
        <v>37</v>
      </c>
      <c r="B27" s="6"/>
    </row>
    <row r="28" spans="1:6" ht="15">
      <c r="A28" s="11" t="s">
        <v>40</v>
      </c>
      <c r="B28" s="13" t="s">
        <v>355</v>
      </c>
    </row>
    <row r="29" spans="1:6" ht="15">
      <c r="A29" s="11" t="s">
        <v>42</v>
      </c>
      <c r="B29" s="13" t="s">
        <v>218</v>
      </c>
    </row>
    <row r="30" spans="1:6" ht="15">
      <c r="A30" s="11" t="s">
        <v>356</v>
      </c>
      <c r="B30" s="13" t="s">
        <v>357</v>
      </c>
    </row>
    <row r="31" spans="1:6" ht="15">
      <c r="A31" s="6" t="s">
        <v>44</v>
      </c>
      <c r="B31" s="6"/>
    </row>
    <row r="32" spans="1:6" ht="24">
      <c r="A32" s="11" t="s">
        <v>358</v>
      </c>
      <c r="B32" s="56" t="s">
        <v>359</v>
      </c>
    </row>
    <row r="33" spans="1:2" ht="15">
      <c r="A33" s="6" t="s">
        <v>360</v>
      </c>
      <c r="B33" s="6"/>
    </row>
    <row r="34" spans="1:2" ht="15">
      <c r="A34" s="11" t="s">
        <v>361</v>
      </c>
      <c r="B34" s="69" t="s">
        <v>362</v>
      </c>
    </row>
    <row r="35" spans="1:2" ht="15">
      <c r="A35" s="64" t="s">
        <v>363</v>
      </c>
      <c r="B35" s="63" t="s">
        <v>362</v>
      </c>
    </row>
    <row r="36" spans="1:2" ht="15">
      <c r="A36" s="68" t="s">
        <v>364</v>
      </c>
      <c r="B36" s="72"/>
    </row>
    <row r="37" spans="1:2" ht="15">
      <c r="A37" s="61" t="s">
        <v>365</v>
      </c>
      <c r="B37" s="62" t="s">
        <v>36</v>
      </c>
    </row>
    <row r="38" spans="1:2" ht="15">
      <c r="A38" s="61" t="s">
        <v>366</v>
      </c>
      <c r="B38" s="62" t="s">
        <v>367</v>
      </c>
    </row>
    <row r="39" spans="1:2" ht="15">
      <c r="A39" s="61" t="s">
        <v>368</v>
      </c>
      <c r="B39" s="62" t="s">
        <v>369</v>
      </c>
    </row>
    <row r="40" spans="1:2" ht="15">
      <c r="A40" s="61" t="s">
        <v>370</v>
      </c>
      <c r="B40" s="62" t="s">
        <v>369</v>
      </c>
    </row>
    <row r="41" spans="1:2" ht="15">
      <c r="A41" s="61" t="s">
        <v>371</v>
      </c>
      <c r="B41" s="62" t="s">
        <v>372</v>
      </c>
    </row>
    <row r="42" spans="1:2" ht="15">
      <c r="A42" s="61" t="s">
        <v>373</v>
      </c>
      <c r="B42" s="62" t="s">
        <v>374</v>
      </c>
    </row>
    <row r="43" spans="1:2" ht="15">
      <c r="A43" s="61" t="s">
        <v>375</v>
      </c>
      <c r="B43" s="62" t="s">
        <v>36</v>
      </c>
    </row>
    <row r="44" spans="1:2" ht="15">
      <c r="A44" s="61" t="s">
        <v>376</v>
      </c>
      <c r="B44" s="62" t="s">
        <v>36</v>
      </c>
    </row>
    <row r="45" spans="1:2" ht="15">
      <c r="A45" s="61" t="s">
        <v>377</v>
      </c>
      <c r="B45" s="62" t="s">
        <v>378</v>
      </c>
    </row>
    <row r="46" spans="1:2" ht="60.75">
      <c r="A46" s="70" t="s">
        <v>379</v>
      </c>
      <c r="B46" s="71" t="s">
        <v>380</v>
      </c>
    </row>
    <row r="47" spans="1:2" ht="30.75">
      <c r="A47" s="61" t="s">
        <v>381</v>
      </c>
      <c r="B47" s="71" t="s">
        <v>382</v>
      </c>
    </row>
    <row r="48" spans="1:2" ht="15">
      <c r="A48" s="61" t="s">
        <v>383</v>
      </c>
      <c r="B48" s="62" t="s">
        <v>384</v>
      </c>
    </row>
    <row r="49" spans="1:2" ht="15">
      <c r="A49" s="61" t="s">
        <v>385</v>
      </c>
      <c r="B49" s="62" t="s">
        <v>386</v>
      </c>
    </row>
    <row r="50" spans="1:2" ht="15">
      <c r="A50" s="61" t="s">
        <v>387</v>
      </c>
      <c r="B50" s="62" t="s">
        <v>388</v>
      </c>
    </row>
    <row r="52" spans="1:2" ht="15"/>
  </sheetData>
  <mergeCells count="9">
    <mergeCell ref="C7:C8"/>
    <mergeCell ref="D7:D8"/>
    <mergeCell ref="E7:E8"/>
    <mergeCell ref="F7:F8"/>
    <mergeCell ref="A5:B5"/>
    <mergeCell ref="C5:C6"/>
    <mergeCell ref="D5:D6"/>
    <mergeCell ref="E5:E6"/>
    <mergeCell ref="F5:F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36C39-B1C9-4FB0-95D0-F96A379E97E6}">
  <dimension ref="A1:F155"/>
  <sheetViews>
    <sheetView tabSelected="1" workbookViewId="0"/>
  </sheetViews>
  <sheetFormatPr defaultRowHeight="14.25"/>
  <cols>
    <col min="1" max="1" width="64" bestFit="1" customWidth="1"/>
    <col min="2" max="2" width="79.7109375" bestFit="1" customWidth="1"/>
    <col min="3" max="3" width="10.85546875" bestFit="1" customWidth="1"/>
    <col min="4" max="4" width="18.5703125" bestFit="1" customWidth="1"/>
    <col min="5" max="5" width="10.85546875" bestFit="1" customWidth="1"/>
    <col min="6" max="6" width="28" bestFit="1" customWidth="1"/>
  </cols>
  <sheetData>
    <row r="1" spans="1:6">
      <c r="A1" s="3" t="s">
        <v>389</v>
      </c>
      <c r="B1" s="2"/>
    </row>
    <row r="2" spans="1:6">
      <c r="A2" s="4"/>
      <c r="B2" s="2"/>
    </row>
    <row r="3" spans="1:6">
      <c r="A3" s="1" t="s">
        <v>390</v>
      </c>
      <c r="B3" s="5"/>
    </row>
    <row r="4" spans="1:6">
      <c r="A4" s="1"/>
      <c r="B4" s="2"/>
    </row>
    <row r="5" spans="1:6">
      <c r="A5" s="75" t="s">
        <v>2</v>
      </c>
      <c r="B5" s="75"/>
      <c r="C5" s="76" t="s">
        <v>3</v>
      </c>
      <c r="D5" s="77" t="s">
        <v>173</v>
      </c>
      <c r="E5" s="77" t="s">
        <v>5</v>
      </c>
      <c r="F5" s="77" t="s">
        <v>6</v>
      </c>
    </row>
    <row r="6" spans="1:6">
      <c r="A6" s="6" t="s">
        <v>7</v>
      </c>
      <c r="B6" s="7"/>
      <c r="C6" s="76"/>
      <c r="D6" s="77"/>
      <c r="E6" s="77"/>
      <c r="F6" s="77"/>
    </row>
    <row r="7" spans="1:6" ht="15">
      <c r="A7" s="8" t="s">
        <v>8</v>
      </c>
      <c r="B7" s="9" t="s">
        <v>391</v>
      </c>
      <c r="C7" s="73">
        <v>6</v>
      </c>
      <c r="D7" s="74"/>
      <c r="E7" s="74">
        <f>C7*D7</f>
        <v>0</v>
      </c>
      <c r="F7" s="74"/>
    </row>
    <row r="8" spans="1:6">
      <c r="A8" s="10" t="s">
        <v>10</v>
      </c>
      <c r="B8" s="10" t="s">
        <v>11</v>
      </c>
      <c r="C8" s="73"/>
      <c r="D8" s="74"/>
      <c r="E8" s="74"/>
      <c r="F8" s="74"/>
    </row>
    <row r="9" spans="1:6">
      <c r="A9" s="6" t="s">
        <v>12</v>
      </c>
      <c r="B9" s="6"/>
      <c r="D9" s="52"/>
      <c r="E9" s="52"/>
      <c r="F9" s="52"/>
    </row>
    <row r="10" spans="1:6" ht="15">
      <c r="A10" s="11" t="s">
        <v>15</v>
      </c>
      <c r="B10" s="9" t="s">
        <v>392</v>
      </c>
      <c r="D10" s="52"/>
      <c r="E10" s="52"/>
      <c r="F10" s="52"/>
    </row>
    <row r="11" spans="1:6" ht="24">
      <c r="A11" s="11" t="s">
        <v>17</v>
      </c>
      <c r="B11" s="19" t="s">
        <v>393</v>
      </c>
      <c r="D11" s="52"/>
      <c r="E11" s="52"/>
      <c r="F11" s="52"/>
    </row>
    <row r="12" spans="1:6">
      <c r="A12" s="11" t="s">
        <v>19</v>
      </c>
      <c r="B12" s="12" t="s">
        <v>394</v>
      </c>
      <c r="D12" s="52"/>
      <c r="E12" s="52"/>
      <c r="F12" s="52"/>
    </row>
    <row r="13" spans="1:6">
      <c r="A13" s="11" t="s">
        <v>395</v>
      </c>
      <c r="B13" s="12" t="s">
        <v>396</v>
      </c>
      <c r="D13" s="52"/>
      <c r="E13" s="52"/>
      <c r="F13" s="52"/>
    </row>
    <row r="14" spans="1:6" ht="15">
      <c r="A14" s="11" t="s">
        <v>397</v>
      </c>
      <c r="B14" s="12" t="s">
        <v>398</v>
      </c>
      <c r="D14" s="52"/>
      <c r="E14" s="52"/>
      <c r="F14" s="52"/>
    </row>
    <row r="15" spans="1:6">
      <c r="A15" s="6" t="s">
        <v>206</v>
      </c>
      <c r="B15" s="6"/>
      <c r="D15" s="52"/>
      <c r="E15" s="52"/>
      <c r="F15" s="52"/>
    </row>
    <row r="16" spans="1:6">
      <c r="A16" s="11" t="s">
        <v>207</v>
      </c>
      <c r="B16" s="9" t="s">
        <v>399</v>
      </c>
      <c r="D16" s="52"/>
      <c r="E16" s="52"/>
      <c r="F16" s="52"/>
    </row>
    <row r="17" spans="1:6">
      <c r="A17" s="11" t="s">
        <v>8</v>
      </c>
      <c r="B17" s="9" t="s">
        <v>400</v>
      </c>
      <c r="D17" s="52"/>
      <c r="E17" s="52"/>
      <c r="F17" s="52"/>
    </row>
    <row r="18" spans="1:6">
      <c r="A18" s="11" t="s">
        <v>94</v>
      </c>
      <c r="B18" s="9" t="s">
        <v>401</v>
      </c>
      <c r="D18" s="52"/>
      <c r="E18" s="52"/>
      <c r="F18" s="52"/>
    </row>
    <row r="19" spans="1:6">
      <c r="A19" s="11" t="s">
        <v>402</v>
      </c>
      <c r="B19" s="9" t="s">
        <v>403</v>
      </c>
      <c r="D19" s="52"/>
      <c r="E19" s="52"/>
      <c r="F19" s="52"/>
    </row>
    <row r="20" spans="1:6">
      <c r="A20" s="11" t="s">
        <v>98</v>
      </c>
      <c r="B20" s="9" t="s">
        <v>404</v>
      </c>
      <c r="D20" s="52"/>
      <c r="E20" s="52"/>
      <c r="F20" s="52"/>
    </row>
    <row r="21" spans="1:6">
      <c r="A21" s="6" t="s">
        <v>22</v>
      </c>
      <c r="B21" s="6"/>
      <c r="D21" s="52"/>
      <c r="E21" s="52"/>
      <c r="F21" s="52"/>
    </row>
    <row r="22" spans="1:6" ht="15">
      <c r="A22" s="11" t="s">
        <v>23</v>
      </c>
      <c r="B22" s="9" t="s">
        <v>405</v>
      </c>
      <c r="D22" s="52"/>
      <c r="E22" s="52"/>
      <c r="F22" s="52"/>
    </row>
    <row r="23" spans="1:6">
      <c r="A23" s="11" t="s">
        <v>25</v>
      </c>
      <c r="B23" s="9" t="s">
        <v>406</v>
      </c>
      <c r="D23" s="52"/>
      <c r="E23" s="52"/>
      <c r="F23" s="52"/>
    </row>
    <row r="24" spans="1:6">
      <c r="A24" s="6" t="s">
        <v>29</v>
      </c>
      <c r="B24" s="6"/>
      <c r="D24" s="52"/>
      <c r="E24" s="52"/>
      <c r="F24" s="52"/>
    </row>
    <row r="25" spans="1:6">
      <c r="A25" s="15" t="s">
        <v>30</v>
      </c>
      <c r="B25" s="16"/>
      <c r="D25" s="52"/>
      <c r="E25" s="52"/>
      <c r="F25" s="52"/>
    </row>
    <row r="26" spans="1:6">
      <c r="A26" s="11" t="s">
        <v>8</v>
      </c>
      <c r="B26" s="13" t="s">
        <v>407</v>
      </c>
      <c r="D26" s="52"/>
      <c r="E26" s="52"/>
      <c r="F26" s="52"/>
    </row>
    <row r="27" spans="1:6">
      <c r="A27" s="11" t="s">
        <v>25</v>
      </c>
      <c r="B27" s="13" t="s">
        <v>34</v>
      </c>
      <c r="D27" s="52"/>
      <c r="E27" s="52"/>
      <c r="F27" s="52"/>
    </row>
    <row r="28" spans="1:6">
      <c r="A28" s="6" t="s">
        <v>37</v>
      </c>
      <c r="B28" s="6"/>
      <c r="D28" s="52"/>
      <c r="E28" s="52"/>
      <c r="F28" s="52"/>
    </row>
    <row r="29" spans="1:6">
      <c r="A29" s="11" t="s">
        <v>40</v>
      </c>
      <c r="B29" s="13" t="s">
        <v>355</v>
      </c>
      <c r="D29" s="52"/>
      <c r="E29" s="52"/>
      <c r="F29" s="52"/>
    </row>
    <row r="30" spans="1:6">
      <c r="A30" s="11" t="s">
        <v>42</v>
      </c>
      <c r="B30" s="13" t="s">
        <v>408</v>
      </c>
      <c r="D30" s="52"/>
      <c r="E30" s="52"/>
      <c r="F30" s="52"/>
    </row>
    <row r="31" spans="1:6">
      <c r="A31" s="6" t="s">
        <v>44</v>
      </c>
      <c r="B31" s="6"/>
      <c r="D31" s="52"/>
      <c r="E31" s="52"/>
      <c r="F31" s="52"/>
    </row>
    <row r="32" spans="1:6">
      <c r="A32" s="11" t="s">
        <v>409</v>
      </c>
      <c r="B32" s="20" t="s">
        <v>410</v>
      </c>
      <c r="D32" s="52"/>
      <c r="E32" s="52"/>
      <c r="F32" s="52"/>
    </row>
    <row r="33" spans="1:6" ht="15">
      <c r="A33" s="11" t="s">
        <v>411</v>
      </c>
      <c r="B33" s="20" t="s">
        <v>221</v>
      </c>
      <c r="D33" s="52"/>
      <c r="E33" s="52"/>
      <c r="F33" s="52"/>
    </row>
    <row r="34" spans="1:6">
      <c r="A34" s="11" t="s">
        <v>51</v>
      </c>
      <c r="B34" s="20" t="s">
        <v>52</v>
      </c>
      <c r="D34" s="52"/>
      <c r="E34" s="52"/>
      <c r="F34" s="52"/>
    </row>
    <row r="35" spans="1:6">
      <c r="A35" s="11" t="s">
        <v>222</v>
      </c>
      <c r="B35" s="21" t="s">
        <v>221</v>
      </c>
      <c r="D35" s="52"/>
      <c r="E35" s="52"/>
      <c r="F35" s="52"/>
    </row>
    <row r="36" spans="1:6" ht="15">
      <c r="A36" s="6" t="s">
        <v>364</v>
      </c>
      <c r="B36" s="6"/>
      <c r="D36" s="52"/>
      <c r="E36" s="52"/>
      <c r="F36" s="52"/>
    </row>
    <row r="37" spans="1:6">
      <c r="A37" s="11" t="s">
        <v>224</v>
      </c>
      <c r="B37" s="21" t="s">
        <v>412</v>
      </c>
      <c r="D37" s="52"/>
      <c r="E37" s="52"/>
      <c r="F37" s="52"/>
    </row>
    <row r="38" spans="1:6">
      <c r="A38" s="11" t="s">
        <v>413</v>
      </c>
      <c r="B38" s="21" t="s">
        <v>414</v>
      </c>
      <c r="D38" s="52"/>
      <c r="E38" s="52"/>
      <c r="F38" s="52"/>
    </row>
    <row r="39" spans="1:6">
      <c r="A39" s="11" t="s">
        <v>415</v>
      </c>
      <c r="B39" s="21" t="s">
        <v>416</v>
      </c>
      <c r="D39" s="52"/>
      <c r="E39" s="52"/>
      <c r="F39" s="52"/>
    </row>
    <row r="40" spans="1:6" ht="15">
      <c r="A40" s="11" t="s">
        <v>417</v>
      </c>
      <c r="B40" s="21" t="s">
        <v>418</v>
      </c>
      <c r="D40" s="52"/>
      <c r="E40" s="52"/>
      <c r="F40" s="52"/>
    </row>
    <row r="41" spans="1:6" ht="15">
      <c r="A41" s="11" t="s">
        <v>419</v>
      </c>
      <c r="B41" s="21" t="s">
        <v>420</v>
      </c>
      <c r="D41" s="52"/>
      <c r="E41" s="52"/>
      <c r="F41" s="52"/>
    </row>
    <row r="42" spans="1:6" ht="15">
      <c r="A42" s="11" t="s">
        <v>421</v>
      </c>
      <c r="B42" s="12" t="s">
        <v>422</v>
      </c>
      <c r="D42" s="52"/>
      <c r="E42" s="52"/>
      <c r="F42" s="52"/>
    </row>
    <row r="43" spans="1:6" ht="15">
      <c r="A43" s="11" t="s">
        <v>242</v>
      </c>
      <c r="B43" s="12" t="s">
        <v>36</v>
      </c>
      <c r="D43" s="52"/>
      <c r="E43" s="52"/>
      <c r="F43" s="52"/>
    </row>
    <row r="44" spans="1:6" ht="15">
      <c r="A44" s="11" t="s">
        <v>423</v>
      </c>
      <c r="B44" s="12" t="s">
        <v>386</v>
      </c>
      <c r="D44" s="52"/>
      <c r="E44" s="52"/>
      <c r="F44" s="52"/>
    </row>
    <row r="45" spans="1:6" ht="15">
      <c r="A45" s="11" t="s">
        <v>424</v>
      </c>
      <c r="B45" s="23" t="s">
        <v>425</v>
      </c>
      <c r="D45" s="52"/>
      <c r="E45" s="52"/>
      <c r="F45" s="52"/>
    </row>
    <row r="46" spans="1:6">
      <c r="A46" s="6" t="s">
        <v>59</v>
      </c>
      <c r="B46" s="6"/>
      <c r="D46" s="52"/>
      <c r="E46" s="52"/>
      <c r="F46" s="52"/>
    </row>
    <row r="47" spans="1:6">
      <c r="A47" s="11" t="s">
        <v>60</v>
      </c>
      <c r="B47" s="21" t="s">
        <v>426</v>
      </c>
      <c r="D47" s="52"/>
      <c r="E47" s="52"/>
      <c r="F47" s="52"/>
    </row>
    <row r="48" spans="1:6">
      <c r="A48" s="6" t="s">
        <v>62</v>
      </c>
      <c r="B48" s="22"/>
      <c r="D48" s="52"/>
      <c r="E48" s="52"/>
      <c r="F48" s="52"/>
    </row>
    <row r="49" spans="1:6">
      <c r="A49" s="11" t="s">
        <v>8</v>
      </c>
      <c r="B49" s="23" t="s">
        <v>65</v>
      </c>
      <c r="D49" s="52"/>
      <c r="E49" s="52"/>
      <c r="F49" s="52"/>
    </row>
    <row r="50" spans="1:6">
      <c r="A50" s="11" t="s">
        <v>66</v>
      </c>
      <c r="B50" s="23" t="s">
        <v>67</v>
      </c>
      <c r="D50" s="52"/>
      <c r="E50" s="52"/>
      <c r="F50" s="52"/>
    </row>
    <row r="51" spans="1:6">
      <c r="A51" s="11" t="s">
        <v>235</v>
      </c>
      <c r="B51" s="23" t="s">
        <v>36</v>
      </c>
      <c r="D51" s="52"/>
      <c r="E51" s="52"/>
      <c r="F51" s="52"/>
    </row>
    <row r="52" spans="1:6">
      <c r="A52" s="11" t="s">
        <v>237</v>
      </c>
      <c r="B52" s="23" t="s">
        <v>36</v>
      </c>
      <c r="D52" s="52"/>
      <c r="E52" s="52"/>
      <c r="F52" s="52"/>
    </row>
    <row r="53" spans="1:6">
      <c r="A53" s="11" t="s">
        <v>238</v>
      </c>
      <c r="B53" s="24" t="s">
        <v>36</v>
      </c>
      <c r="D53" s="52"/>
      <c r="E53" s="52"/>
      <c r="F53" s="52"/>
    </row>
    <row r="54" spans="1:6">
      <c r="A54" s="26"/>
      <c r="B54" s="27"/>
      <c r="D54" s="52"/>
      <c r="E54" s="52"/>
      <c r="F54" s="52"/>
    </row>
    <row r="55" spans="1:6">
      <c r="A55" s="26"/>
      <c r="B55" s="27"/>
      <c r="D55" s="52"/>
      <c r="E55" s="52"/>
      <c r="F55" s="52"/>
    </row>
    <row r="56" spans="1:6">
      <c r="A56" s="1" t="s">
        <v>172</v>
      </c>
      <c r="B56" s="5"/>
      <c r="D56" s="52"/>
      <c r="E56" s="52"/>
      <c r="F56" s="52"/>
    </row>
    <row r="57" spans="1:6">
      <c r="A57" s="1"/>
      <c r="B57" s="2"/>
      <c r="D57" s="52"/>
      <c r="E57" s="52"/>
      <c r="F57" s="52"/>
    </row>
    <row r="58" spans="1:6">
      <c r="A58" s="75" t="s">
        <v>2</v>
      </c>
      <c r="B58" s="75"/>
      <c r="C58" s="76" t="s">
        <v>3</v>
      </c>
      <c r="D58" s="77" t="s">
        <v>173</v>
      </c>
      <c r="E58" s="77" t="s">
        <v>5</v>
      </c>
      <c r="F58" s="77" t="s">
        <v>6</v>
      </c>
    </row>
    <row r="59" spans="1:6">
      <c r="A59" s="6" t="s">
        <v>85</v>
      </c>
      <c r="B59" s="7"/>
      <c r="C59" s="76"/>
      <c r="D59" s="77"/>
      <c r="E59" s="77"/>
      <c r="F59" s="77"/>
    </row>
    <row r="60" spans="1:6" ht="38.25">
      <c r="A60" s="8" t="s">
        <v>132</v>
      </c>
      <c r="B60" s="9" t="s">
        <v>174</v>
      </c>
      <c r="C60" s="73">
        <v>12</v>
      </c>
      <c r="D60" s="74"/>
      <c r="E60" s="74">
        <f>C60*D60</f>
        <v>0</v>
      </c>
      <c r="F60" s="74"/>
    </row>
    <row r="61" spans="1:6" ht="51">
      <c r="A61" s="8" t="s">
        <v>15</v>
      </c>
      <c r="B61" s="9" t="s">
        <v>175</v>
      </c>
      <c r="C61" s="73"/>
      <c r="D61" s="74"/>
      <c r="E61" s="74"/>
      <c r="F61" s="74"/>
    </row>
    <row r="62" spans="1:6">
      <c r="A62" s="8" t="s">
        <v>8</v>
      </c>
      <c r="B62" s="9" t="s">
        <v>86</v>
      </c>
      <c r="D62" s="52"/>
      <c r="E62" s="52"/>
      <c r="F62" s="52"/>
    </row>
    <row r="63" spans="1:6">
      <c r="A63" s="10" t="s">
        <v>10</v>
      </c>
      <c r="B63" s="10" t="s">
        <v>11</v>
      </c>
      <c r="D63" s="52"/>
      <c r="E63" s="52"/>
      <c r="F63" s="52"/>
    </row>
    <row r="64" spans="1:6">
      <c r="A64" s="6" t="s">
        <v>87</v>
      </c>
      <c r="B64" s="6"/>
      <c r="D64" s="52"/>
      <c r="E64" s="52"/>
      <c r="F64" s="52"/>
    </row>
    <row r="65" spans="1:6">
      <c r="A65" s="11" t="s">
        <v>88</v>
      </c>
      <c r="B65" s="28" t="s">
        <v>89</v>
      </c>
      <c r="D65" s="52"/>
      <c r="E65" s="52"/>
      <c r="F65" s="52"/>
    </row>
    <row r="66" spans="1:6">
      <c r="A66" s="11" t="s">
        <v>90</v>
      </c>
      <c r="B66" s="29" t="s">
        <v>91</v>
      </c>
      <c r="D66" s="52"/>
      <c r="E66" s="52"/>
      <c r="F66" s="52"/>
    </row>
    <row r="67" spans="1:6" ht="38.25">
      <c r="A67" s="11" t="s">
        <v>92</v>
      </c>
      <c r="B67" s="9" t="s">
        <v>93</v>
      </c>
      <c r="D67" s="52"/>
      <c r="E67" s="52"/>
      <c r="F67" s="52"/>
    </row>
    <row r="68" spans="1:6">
      <c r="A68" s="11" t="s">
        <v>94</v>
      </c>
      <c r="B68" s="29" t="s">
        <v>176</v>
      </c>
      <c r="D68" s="52"/>
      <c r="E68" s="52"/>
      <c r="F68" s="52"/>
    </row>
    <row r="69" spans="1:6">
      <c r="A69" s="11" t="s">
        <v>96</v>
      </c>
      <c r="B69" s="29" t="s">
        <v>177</v>
      </c>
      <c r="D69" s="52"/>
      <c r="E69" s="52"/>
      <c r="F69" s="52"/>
    </row>
    <row r="70" spans="1:6">
      <c r="A70" s="11" t="s">
        <v>178</v>
      </c>
      <c r="B70" s="30" t="s">
        <v>179</v>
      </c>
      <c r="D70" s="52"/>
      <c r="E70" s="52"/>
      <c r="F70" s="52"/>
    </row>
    <row r="71" spans="1:6">
      <c r="A71" s="11" t="s">
        <v>180</v>
      </c>
      <c r="B71" s="30" t="s">
        <v>181</v>
      </c>
      <c r="D71" s="52"/>
      <c r="E71" s="52"/>
      <c r="F71" s="52"/>
    </row>
    <row r="72" spans="1:6">
      <c r="A72" s="11" t="s">
        <v>102</v>
      </c>
      <c r="B72" s="30" t="s">
        <v>103</v>
      </c>
      <c r="D72" s="52"/>
      <c r="E72" s="52"/>
      <c r="F72" s="52"/>
    </row>
    <row r="73" spans="1:6">
      <c r="A73" s="11" t="s">
        <v>104</v>
      </c>
      <c r="B73" s="9" t="s">
        <v>182</v>
      </c>
      <c r="D73" s="52"/>
      <c r="E73" s="52"/>
      <c r="F73" s="52"/>
    </row>
    <row r="74" spans="1:6" ht="89.25">
      <c r="A74" s="11" t="s">
        <v>183</v>
      </c>
      <c r="B74" s="9" t="s">
        <v>184</v>
      </c>
      <c r="D74" s="52"/>
      <c r="E74" s="52"/>
      <c r="F74" s="52"/>
    </row>
    <row r="75" spans="1:6" ht="51">
      <c r="A75" s="11" t="s">
        <v>108</v>
      </c>
      <c r="B75" s="9" t="s">
        <v>185</v>
      </c>
      <c r="D75" s="52"/>
      <c r="E75" s="52"/>
      <c r="F75" s="52"/>
    </row>
    <row r="76" spans="1:6">
      <c r="A76" s="11" t="s">
        <v>109</v>
      </c>
      <c r="B76" s="31" t="s">
        <v>110</v>
      </c>
      <c r="D76" s="52"/>
      <c r="E76" s="52"/>
      <c r="F76" s="52"/>
    </row>
    <row r="77" spans="1:6">
      <c r="A77" s="6" t="s">
        <v>111</v>
      </c>
      <c r="B77" s="6"/>
      <c r="D77" s="52"/>
      <c r="E77" s="52"/>
      <c r="F77" s="52"/>
    </row>
    <row r="78" spans="1:6">
      <c r="A78" s="8" t="s">
        <v>186</v>
      </c>
      <c r="B78" s="79" t="s">
        <v>113</v>
      </c>
      <c r="D78" s="52"/>
      <c r="E78" s="52"/>
      <c r="F78" s="52"/>
    </row>
    <row r="79" spans="1:6">
      <c r="A79" s="8" t="s">
        <v>187</v>
      </c>
      <c r="B79" s="81"/>
      <c r="D79" s="52"/>
      <c r="E79" s="52"/>
      <c r="F79" s="52"/>
    </row>
    <row r="80" spans="1:6">
      <c r="A80" s="6" t="s">
        <v>116</v>
      </c>
      <c r="B80" s="32"/>
      <c r="D80" s="52"/>
      <c r="E80" s="52"/>
      <c r="F80" s="52"/>
    </row>
    <row r="81" spans="1:6">
      <c r="A81" s="11" t="s">
        <v>188</v>
      </c>
      <c r="B81" s="31" t="s">
        <v>48</v>
      </c>
      <c r="D81" s="52"/>
      <c r="E81" s="52"/>
      <c r="F81" s="52"/>
    </row>
    <row r="82" spans="1:6">
      <c r="A82" s="11" t="s">
        <v>189</v>
      </c>
      <c r="B82" s="31" t="s">
        <v>48</v>
      </c>
      <c r="D82" s="52"/>
      <c r="E82" s="52"/>
      <c r="F82" s="52"/>
    </row>
    <row r="83" spans="1:6" ht="183.75">
      <c r="A83" s="33" t="s">
        <v>190</v>
      </c>
      <c r="B83" s="31" t="s">
        <v>48</v>
      </c>
      <c r="D83" s="52"/>
      <c r="E83" s="52"/>
      <c r="F83" s="52"/>
    </row>
    <row r="84" spans="1:6">
      <c r="A84" s="11" t="s">
        <v>191</v>
      </c>
      <c r="B84" s="31" t="s">
        <v>80</v>
      </c>
      <c r="D84" s="52"/>
      <c r="E84" s="52"/>
      <c r="F84" s="52"/>
    </row>
    <row r="85" spans="1:6">
      <c r="A85" s="11" t="s">
        <v>192</v>
      </c>
      <c r="B85" s="31" t="s">
        <v>48</v>
      </c>
      <c r="D85" s="52"/>
      <c r="E85" s="52"/>
      <c r="F85" s="52"/>
    </row>
    <row r="86" spans="1:6">
      <c r="A86" s="6" t="s">
        <v>120</v>
      </c>
      <c r="B86" s="6"/>
      <c r="D86" s="52"/>
      <c r="E86" s="52"/>
      <c r="F86" s="52"/>
    </row>
    <row r="87" spans="1:6">
      <c r="A87" s="11" t="s">
        <v>121</v>
      </c>
      <c r="B87" s="31" t="s">
        <v>122</v>
      </c>
      <c r="D87" s="52"/>
      <c r="E87" s="52"/>
      <c r="F87" s="52"/>
    </row>
    <row r="88" spans="1:6">
      <c r="A88" s="11" t="s">
        <v>123</v>
      </c>
      <c r="B88" s="31" t="s">
        <v>36</v>
      </c>
      <c r="D88" s="52"/>
      <c r="E88" s="52"/>
      <c r="F88" s="52"/>
    </row>
    <row r="89" spans="1:6">
      <c r="A89" s="11" t="s">
        <v>124</v>
      </c>
      <c r="B89" s="31" t="s">
        <v>36</v>
      </c>
      <c r="D89" s="52"/>
      <c r="E89" s="52"/>
      <c r="F89" s="52"/>
    </row>
    <row r="90" spans="1:6">
      <c r="A90" s="11" t="s">
        <v>125</v>
      </c>
      <c r="B90" s="9" t="s">
        <v>36</v>
      </c>
      <c r="D90" s="52"/>
      <c r="E90" s="52"/>
      <c r="F90" s="52"/>
    </row>
    <row r="91" spans="1:6">
      <c r="A91" s="11" t="s">
        <v>126</v>
      </c>
      <c r="B91" s="9" t="s">
        <v>36</v>
      </c>
      <c r="D91" s="52"/>
      <c r="E91" s="52"/>
      <c r="F91" s="52"/>
    </row>
    <row r="92" spans="1:6">
      <c r="A92" s="6" t="s">
        <v>127</v>
      </c>
      <c r="B92" s="32"/>
      <c r="D92" s="52"/>
      <c r="E92" s="52"/>
      <c r="F92" s="52"/>
    </row>
    <row r="93" spans="1:6">
      <c r="A93" s="11" t="s">
        <v>128</v>
      </c>
      <c r="B93" s="31" t="s">
        <v>36</v>
      </c>
      <c r="D93" s="52"/>
      <c r="E93" s="52"/>
      <c r="F93" s="52"/>
    </row>
    <row r="94" spans="1:6">
      <c r="A94" s="11" t="s">
        <v>129</v>
      </c>
      <c r="B94" s="31" t="s">
        <v>48</v>
      </c>
      <c r="D94" s="52"/>
      <c r="E94" s="52"/>
      <c r="F94" s="52"/>
    </row>
    <row r="95" spans="1:6">
      <c r="A95" s="11" t="s">
        <v>130</v>
      </c>
      <c r="B95" s="31" t="s">
        <v>48</v>
      </c>
      <c r="D95" s="52"/>
      <c r="E95" s="52"/>
      <c r="F95" s="52"/>
    </row>
    <row r="96" spans="1:6">
      <c r="A96" s="11" t="s">
        <v>193</v>
      </c>
      <c r="B96" s="31" t="s">
        <v>48</v>
      </c>
      <c r="D96" s="52"/>
      <c r="E96" s="52"/>
      <c r="F96" s="52"/>
    </row>
    <row r="97" spans="1:6">
      <c r="A97" s="26"/>
      <c r="B97" s="34"/>
      <c r="D97" s="52"/>
      <c r="E97" s="52"/>
      <c r="F97" s="52"/>
    </row>
    <row r="98" spans="1:6">
      <c r="A98" s="35"/>
      <c r="B98" s="35"/>
      <c r="D98" s="52"/>
      <c r="E98" s="52"/>
      <c r="F98" s="52"/>
    </row>
    <row r="99" spans="1:6">
      <c r="A99" s="1" t="s">
        <v>131</v>
      </c>
      <c r="B99" s="36"/>
      <c r="D99" s="52"/>
      <c r="E99" s="52"/>
      <c r="F99" s="52"/>
    </row>
    <row r="100" spans="1:6">
      <c r="A100" s="2"/>
      <c r="B100" s="37"/>
      <c r="D100" s="52"/>
      <c r="E100" s="52"/>
      <c r="F100" s="52"/>
    </row>
    <row r="101" spans="1:6">
      <c r="A101" s="78" t="s">
        <v>2</v>
      </c>
      <c r="B101" s="78"/>
      <c r="C101" s="76" t="s">
        <v>3</v>
      </c>
      <c r="D101" s="77" t="s">
        <v>173</v>
      </c>
      <c r="E101" s="77" t="s">
        <v>5</v>
      </c>
      <c r="F101" s="77" t="s">
        <v>6</v>
      </c>
    </row>
    <row r="102" spans="1:6">
      <c r="A102" s="6" t="s">
        <v>85</v>
      </c>
      <c r="B102" s="38"/>
      <c r="C102" s="76"/>
      <c r="D102" s="77"/>
      <c r="E102" s="77"/>
      <c r="F102" s="77"/>
    </row>
    <row r="103" spans="1:6" ht="38.25">
      <c r="A103" s="8" t="s">
        <v>132</v>
      </c>
      <c r="B103" s="9" t="s">
        <v>133</v>
      </c>
      <c r="C103" s="73">
        <v>6</v>
      </c>
      <c r="D103" s="74"/>
      <c r="E103" s="74">
        <f>C103*D103</f>
        <v>0</v>
      </c>
      <c r="F103" s="74"/>
    </row>
    <row r="104" spans="1:6">
      <c r="A104" s="8" t="s">
        <v>15</v>
      </c>
      <c r="B104" s="39" t="s">
        <v>134</v>
      </c>
      <c r="C104" s="73"/>
      <c r="D104" s="74"/>
      <c r="E104" s="74"/>
      <c r="F104" s="74"/>
    </row>
    <row r="105" spans="1:6" ht="38.25">
      <c r="A105" s="8" t="s">
        <v>8</v>
      </c>
      <c r="B105" s="40" t="s">
        <v>135</v>
      </c>
      <c r="D105" s="52"/>
      <c r="E105" s="52"/>
      <c r="F105" s="52"/>
    </row>
    <row r="106" spans="1:6">
      <c r="A106" s="10" t="s">
        <v>10</v>
      </c>
      <c r="B106" s="10" t="s">
        <v>11</v>
      </c>
      <c r="D106" s="52"/>
      <c r="E106" s="52"/>
      <c r="F106" s="52"/>
    </row>
    <row r="107" spans="1:6">
      <c r="A107" s="6" t="s">
        <v>87</v>
      </c>
      <c r="B107" s="7"/>
      <c r="D107" s="52"/>
      <c r="E107" s="52"/>
      <c r="F107" s="52"/>
    </row>
    <row r="108" spans="1:6">
      <c r="A108" s="8" t="s">
        <v>136</v>
      </c>
      <c r="B108" s="41" t="s">
        <v>137</v>
      </c>
      <c r="D108" s="52"/>
      <c r="E108" s="52"/>
      <c r="F108" s="52"/>
    </row>
    <row r="109" spans="1:6">
      <c r="A109" s="8" t="s">
        <v>138</v>
      </c>
      <c r="B109" s="41" t="s">
        <v>139</v>
      </c>
      <c r="D109" s="52"/>
      <c r="E109" s="52"/>
      <c r="F109" s="52"/>
    </row>
    <row r="110" spans="1:6">
      <c r="A110" s="8" t="s">
        <v>140</v>
      </c>
      <c r="B110" s="41" t="s">
        <v>141</v>
      </c>
      <c r="D110" s="52"/>
      <c r="E110" s="52"/>
      <c r="F110" s="52"/>
    </row>
    <row r="111" spans="1:6">
      <c r="A111" s="8" t="s">
        <v>142</v>
      </c>
      <c r="B111" s="41" t="s">
        <v>143</v>
      </c>
      <c r="D111" s="52"/>
      <c r="E111" s="52"/>
      <c r="F111" s="52"/>
    </row>
    <row r="112" spans="1:6">
      <c r="A112" s="11" t="s">
        <v>144</v>
      </c>
      <c r="B112" s="42" t="s">
        <v>36</v>
      </c>
      <c r="D112" s="52"/>
      <c r="E112" s="52"/>
      <c r="F112" s="52"/>
    </row>
    <row r="113" spans="1:6">
      <c r="A113" s="8" t="s">
        <v>126</v>
      </c>
      <c r="B113" s="42" t="s">
        <v>36</v>
      </c>
      <c r="D113" s="52"/>
      <c r="E113" s="52"/>
      <c r="F113" s="52"/>
    </row>
    <row r="114" spans="1:6">
      <c r="A114" s="8" t="s">
        <v>125</v>
      </c>
      <c r="B114" s="42" t="s">
        <v>36</v>
      </c>
      <c r="D114" s="52"/>
      <c r="E114" s="52"/>
      <c r="F114" s="52"/>
    </row>
    <row r="115" spans="1:6" ht="91.9">
      <c r="A115" s="43" t="s">
        <v>145</v>
      </c>
      <c r="B115" s="44" t="s">
        <v>36</v>
      </c>
      <c r="D115" s="52"/>
      <c r="E115" s="52"/>
      <c r="F115" s="52"/>
    </row>
    <row r="116" spans="1:6">
      <c r="A116" s="8" t="s">
        <v>146</v>
      </c>
      <c r="B116" s="45" t="s">
        <v>36</v>
      </c>
      <c r="D116" s="52"/>
      <c r="E116" s="52"/>
      <c r="F116" s="52"/>
    </row>
    <row r="117" spans="1:6" ht="39.4">
      <c r="A117" s="33" t="s">
        <v>147</v>
      </c>
      <c r="B117" s="28" t="s">
        <v>148</v>
      </c>
      <c r="D117" s="52"/>
      <c r="E117" s="52"/>
      <c r="F117" s="52"/>
    </row>
    <row r="118" spans="1:6">
      <c r="A118" s="8" t="s">
        <v>71</v>
      </c>
      <c r="B118" s="45" t="s">
        <v>72</v>
      </c>
      <c r="D118" s="52"/>
      <c r="E118" s="52"/>
      <c r="F118" s="52"/>
    </row>
    <row r="119" spans="1:6">
      <c r="A119" s="6" t="s">
        <v>149</v>
      </c>
      <c r="B119" s="7"/>
      <c r="D119" s="52"/>
      <c r="E119" s="52"/>
      <c r="F119" s="52"/>
    </row>
    <row r="120" spans="1:6">
      <c r="A120" s="11" t="s">
        <v>150</v>
      </c>
      <c r="B120" s="46" t="str">
        <f>_xlfn.CONCAT("Compatível com o ", A56)</f>
        <v>Compatível com o Item 2 - Monitor 4K</v>
      </c>
      <c r="D120" s="52"/>
      <c r="E120" s="52"/>
      <c r="F120" s="52"/>
    </row>
    <row r="121" spans="1:6">
      <c r="D121" s="52"/>
      <c r="E121" s="52"/>
      <c r="F121" s="52"/>
    </row>
    <row r="122" spans="1:6">
      <c r="D122" s="52"/>
      <c r="E122" s="52"/>
      <c r="F122" s="52"/>
    </row>
    <row r="123" spans="1:6">
      <c r="D123" s="52"/>
      <c r="E123" s="52"/>
      <c r="F123" s="52"/>
    </row>
    <row r="124" spans="1:6">
      <c r="A124" s="1" t="s">
        <v>244</v>
      </c>
      <c r="D124" s="52"/>
      <c r="E124" s="52"/>
      <c r="F124" s="52"/>
    </row>
    <row r="125" spans="1:6">
      <c r="A125" s="1"/>
      <c r="D125" s="52"/>
      <c r="E125" s="52"/>
      <c r="F125" s="52"/>
    </row>
    <row r="126" spans="1:6">
      <c r="A126" s="78" t="s">
        <v>2</v>
      </c>
      <c r="B126" s="78"/>
      <c r="C126" s="76" t="s">
        <v>3</v>
      </c>
      <c r="D126" s="77" t="s">
        <v>173</v>
      </c>
      <c r="E126" s="77" t="s">
        <v>5</v>
      </c>
      <c r="F126" s="77" t="s">
        <v>6</v>
      </c>
    </row>
    <row r="127" spans="1:6">
      <c r="A127" s="6" t="s">
        <v>85</v>
      </c>
      <c r="B127" s="38"/>
      <c r="C127" s="76"/>
      <c r="D127" s="77"/>
      <c r="E127" s="77"/>
      <c r="F127" s="77"/>
    </row>
    <row r="128" spans="1:6" ht="51">
      <c r="A128" s="8" t="s">
        <v>8</v>
      </c>
      <c r="B128" s="40" t="s">
        <v>245</v>
      </c>
      <c r="C128" s="73">
        <v>6</v>
      </c>
      <c r="D128" s="74"/>
      <c r="E128" s="74">
        <f>C128*D128</f>
        <v>0</v>
      </c>
      <c r="F128" s="74"/>
    </row>
    <row r="129" spans="1:6">
      <c r="A129" s="10" t="s">
        <v>10</v>
      </c>
      <c r="B129" s="10" t="s">
        <v>11</v>
      </c>
      <c r="C129" s="73"/>
      <c r="D129" s="74"/>
      <c r="E129" s="74"/>
      <c r="F129" s="74"/>
    </row>
    <row r="130" spans="1:6">
      <c r="A130" s="6" t="s">
        <v>87</v>
      </c>
      <c r="B130" s="7"/>
      <c r="D130" s="52"/>
      <c r="E130" s="52"/>
      <c r="F130" s="52"/>
    </row>
    <row r="131" spans="1:6" ht="15">
      <c r="A131" s="8" t="s">
        <v>246</v>
      </c>
      <c r="B131" t="s">
        <v>427</v>
      </c>
      <c r="D131" s="52"/>
      <c r="E131" s="52"/>
      <c r="F131" s="52"/>
    </row>
    <row r="132" spans="1:6" ht="24">
      <c r="A132" s="8" t="s">
        <v>248</v>
      </c>
      <c r="B132" s="60" t="s">
        <v>249</v>
      </c>
      <c r="D132" s="52"/>
      <c r="E132" s="52"/>
      <c r="F132" s="52"/>
    </row>
    <row r="133" spans="1:6">
      <c r="A133" s="8" t="s">
        <v>250</v>
      </c>
      <c r="B133" s="41" t="s">
        <v>251</v>
      </c>
      <c r="D133" s="52"/>
      <c r="E133" s="52"/>
      <c r="F133" s="52"/>
    </row>
    <row r="134" spans="1:6" ht="15">
      <c r="A134" s="8" t="s">
        <v>428</v>
      </c>
      <c r="B134" s="41" t="s">
        <v>429</v>
      </c>
      <c r="D134" s="52"/>
      <c r="E134" s="52"/>
      <c r="F134" s="52"/>
    </row>
    <row r="135" spans="1:6">
      <c r="A135" s="8" t="s">
        <v>252</v>
      </c>
      <c r="B135" s="41" t="s">
        <v>253</v>
      </c>
      <c r="D135" s="52"/>
      <c r="E135" s="52"/>
      <c r="F135" s="52"/>
    </row>
    <row r="136" spans="1:6">
      <c r="A136" s="11" t="s">
        <v>254</v>
      </c>
      <c r="B136" s="42" t="s">
        <v>430</v>
      </c>
      <c r="D136" s="52"/>
      <c r="E136" s="52"/>
      <c r="F136" s="52"/>
    </row>
    <row r="137" spans="1:6" ht="15">
      <c r="A137" s="11" t="s">
        <v>431</v>
      </c>
      <c r="B137" s="42" t="s">
        <v>432</v>
      </c>
      <c r="D137" s="52"/>
      <c r="E137" s="52"/>
      <c r="F137" s="52"/>
    </row>
    <row r="138" spans="1:6">
      <c r="A138" s="6" t="s">
        <v>149</v>
      </c>
      <c r="B138" s="7"/>
      <c r="D138" s="52"/>
      <c r="E138" s="52"/>
      <c r="F138" s="52"/>
    </row>
    <row r="139" spans="1:6" ht="24">
      <c r="A139" s="11" t="s">
        <v>150</v>
      </c>
      <c r="B139" s="59" t="s">
        <v>433</v>
      </c>
      <c r="D139" s="52"/>
      <c r="E139" s="52"/>
      <c r="F139" s="52"/>
    </row>
    <row r="140" spans="1:6" ht="15"/>
    <row r="141" spans="1:6" ht="15"/>
    <row r="142" spans="1:6" ht="15"/>
    <row r="143" spans="1:6" ht="15"/>
    <row r="144" spans="1:6" ht="15"/>
    <row r="145" ht="15"/>
    <row r="146" ht="15"/>
    <row r="147" ht="15"/>
    <row r="148" ht="15"/>
    <row r="149" ht="15"/>
    <row r="152" ht="15"/>
    <row r="154" ht="15"/>
    <row r="155" ht="15"/>
  </sheetData>
  <mergeCells count="37">
    <mergeCell ref="C7:C8"/>
    <mergeCell ref="D7:D8"/>
    <mergeCell ref="E7:E8"/>
    <mergeCell ref="F7:F8"/>
    <mergeCell ref="A5:B5"/>
    <mergeCell ref="C5:C6"/>
    <mergeCell ref="D5:D6"/>
    <mergeCell ref="E5:E6"/>
    <mergeCell ref="F5:F6"/>
    <mergeCell ref="F101:F102"/>
    <mergeCell ref="A58:B58"/>
    <mergeCell ref="C58:C59"/>
    <mergeCell ref="D58:D59"/>
    <mergeCell ref="E58:E59"/>
    <mergeCell ref="F58:F59"/>
    <mergeCell ref="C60:C61"/>
    <mergeCell ref="D60:D61"/>
    <mergeCell ref="E60:E61"/>
    <mergeCell ref="F60:F61"/>
    <mergeCell ref="B78:B79"/>
    <mergeCell ref="A101:B101"/>
    <mergeCell ref="C101:C102"/>
    <mergeCell ref="D101:D102"/>
    <mergeCell ref="E101:E102"/>
    <mergeCell ref="A126:B126"/>
    <mergeCell ref="C126:C127"/>
    <mergeCell ref="D126:D127"/>
    <mergeCell ref="E126:E127"/>
    <mergeCell ref="F126:F127"/>
    <mergeCell ref="C128:C129"/>
    <mergeCell ref="D128:D129"/>
    <mergeCell ref="E128:E129"/>
    <mergeCell ref="F128:F129"/>
    <mergeCell ref="C103:C104"/>
    <mergeCell ref="D103:D104"/>
    <mergeCell ref="E103:E104"/>
    <mergeCell ref="F103:F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Helder Robinson Nobrega</cp:lastModifiedBy>
  <cp:revision/>
  <dcterms:created xsi:type="dcterms:W3CDTF">2026-01-28T10:37:27Z</dcterms:created>
  <dcterms:modified xsi:type="dcterms:W3CDTF">2026-05-31T19:09:18Z</dcterms:modified>
  <cp:category/>
  <cp:contentStatus/>
</cp:coreProperties>
</file>